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S:\PQTS\Monitoring &amp; Evaluation\DMEL Framework\DMEL Phase 2\DMEL Phase 2 FINAL\DMEL Phase 2 for Website\Design\Conduct Problem Analysis\Where do you document it\"/>
    </mc:Choice>
  </mc:AlternateContent>
  <bookViews>
    <workbookView xWindow="0" yWindow="0" windowWidth="28800" windowHeight="12435" tabRatio="896"/>
  </bookViews>
  <sheets>
    <sheet name="c. Problem Analysis Doc." sheetId="10" r:id="rId1"/>
    <sheet name="e. Problems to Objectives" sheetId="18" r:id="rId2"/>
    <sheet name="g. Results Framework" sheetId="8" r:id="rId3"/>
    <sheet name="i. LogFrame" sheetId="3" r:id="rId4"/>
    <sheet name="j. Workplan" sheetId="6" r:id="rId5"/>
  </sheets>
  <definedNames>
    <definedName name="_xlnm.Print_Area" localSheetId="0">'c. Problem Analysis Doc.'!$A$4:$N$32</definedName>
    <definedName name="_xlnm.Print_Area" localSheetId="1">'e. Problems to Objectives'!$A$2:$E$34</definedName>
    <definedName name="_xlnm.Print_Area" localSheetId="2">'g. Results Framework'!$A$2:$J$19</definedName>
    <definedName name="_xlnm.Print_Area" localSheetId="3">'i. LogFrame'!$A$1:$H$108</definedName>
    <definedName name="_xlnm.Print_Area" localSheetId="4">'j. Workplan'!$A$2:$AI$110</definedName>
    <definedName name="Z_ABB2EBC0_75A8_4650_B9C7_648A0C330DEA_.wvu.PrintArea" localSheetId="3" hidden="1">'i. LogFrame'!$A$2:$H$51</definedName>
  </definedNames>
  <calcPr calcId="152511" concurrentCalc="0"/>
  <customWorkbookViews>
    <customWorkbookView name="Robert Delve - Personal View" guid="{0B355C98-F093-4F26-9D41-2F5DE1271F90}" mergeInterval="0" personalView="1" maximized="1" xWindow="1" yWindow="1" windowWidth="1276" windowHeight="799" activeSheetId="6"/>
    <customWorkbookView name="tjose@earo.crs.org - Personal View" guid="{ABB2EBC0-75A8-4650-B9C7-648A0C330DEA}" mergeInterval="0" personalView="1" maximized="1" xWindow="1" yWindow="1" windowWidth="1362" windowHeight="538" activeSheetId="3"/>
    <customWorkbookView name="Jindra Cekan - Personal View" guid="{5B43930B-94B3-E14E-81EE-7E8A625CA6DA}" mergeInterval="0" personalView="1" yWindow="87" windowWidth="1246" windowHeight="696" activeSheetId="3" showFormulaBar="0"/>
  </customWorkbookViews>
</workbook>
</file>

<file path=xl/calcChain.xml><?xml version="1.0" encoding="utf-8"?>
<calcChain xmlns="http://schemas.openxmlformats.org/spreadsheetml/2006/main">
  <c r="C10" i="6" l="1"/>
  <c r="C9" i="6"/>
  <c r="C8" i="6"/>
  <c r="C14" i="6"/>
  <c r="C13" i="6"/>
  <c r="C12" i="6"/>
  <c r="C18" i="6"/>
  <c r="C17" i="6"/>
  <c r="C16" i="6"/>
  <c r="C22" i="6"/>
  <c r="C21" i="6"/>
  <c r="C20" i="6"/>
  <c r="C26" i="6"/>
  <c r="C25" i="6"/>
  <c r="C24" i="6"/>
  <c r="C31" i="6"/>
  <c r="C30" i="6"/>
  <c r="C29" i="6"/>
  <c r="C35" i="6"/>
  <c r="C34" i="6"/>
  <c r="C33" i="6"/>
  <c r="C39" i="6"/>
  <c r="C38" i="6"/>
  <c r="C37" i="6"/>
  <c r="C43" i="6"/>
  <c r="C42" i="6"/>
  <c r="C41" i="6"/>
  <c r="C47" i="6"/>
  <c r="C46" i="6"/>
  <c r="C45" i="6"/>
  <c r="C52" i="6"/>
  <c r="C51" i="6"/>
  <c r="C50" i="6"/>
  <c r="C56" i="6"/>
  <c r="C55" i="6"/>
  <c r="C54" i="6"/>
  <c r="C60" i="6"/>
  <c r="C59" i="6"/>
  <c r="C58" i="6"/>
  <c r="C64" i="6"/>
  <c r="C63" i="6"/>
  <c r="C62" i="6"/>
  <c r="C68" i="6"/>
  <c r="C67" i="6"/>
  <c r="C66" i="6"/>
  <c r="C73" i="6"/>
  <c r="C72" i="6"/>
  <c r="C71" i="6"/>
  <c r="C77" i="6"/>
  <c r="C76" i="6"/>
  <c r="C75" i="6"/>
  <c r="C81" i="6"/>
  <c r="C80" i="6"/>
  <c r="C79" i="6"/>
  <c r="C85" i="6"/>
  <c r="C84" i="6"/>
  <c r="C83" i="6"/>
  <c r="C106" i="6"/>
  <c r="C105" i="6"/>
  <c r="C104" i="6"/>
  <c r="C102" i="6"/>
  <c r="C101" i="6"/>
  <c r="C100" i="6"/>
  <c r="C98" i="6"/>
  <c r="C97" i="6"/>
  <c r="C96" i="6"/>
  <c r="C94" i="6"/>
  <c r="C93" i="6"/>
  <c r="C88" i="6"/>
  <c r="C87" i="6"/>
  <c r="C89" i="6"/>
  <c r="C110" i="6"/>
  <c r="C92" i="6"/>
  <c r="C108" i="6"/>
  <c r="C109" i="6"/>
  <c r="B90" i="6"/>
  <c r="A90" i="6"/>
  <c r="B69" i="6"/>
  <c r="A69" i="6"/>
  <c r="B48" i="6"/>
  <c r="A48" i="6"/>
  <c r="B31" i="6"/>
  <c r="B30" i="6"/>
  <c r="B29" i="6"/>
  <c r="B27" i="6"/>
  <c r="B26" i="6"/>
  <c r="B25" i="6"/>
  <c r="B24" i="6"/>
  <c r="B22" i="6"/>
  <c r="B21" i="6"/>
  <c r="B20" i="6"/>
  <c r="B18" i="6"/>
  <c r="B17" i="6"/>
  <c r="B16" i="6"/>
  <c r="B14" i="6"/>
  <c r="B13" i="6"/>
  <c r="B12" i="6"/>
  <c r="B10" i="6"/>
  <c r="B9" i="6"/>
  <c r="B8" i="6"/>
  <c r="B6" i="6"/>
  <c r="A27" i="6"/>
  <c r="A23" i="6"/>
  <c r="A19" i="6"/>
  <c r="A15" i="6"/>
  <c r="A11" i="6"/>
  <c r="A7" i="6"/>
  <c r="A6" i="6"/>
  <c r="A5" i="6"/>
  <c r="A2" i="6"/>
  <c r="B4" i="8"/>
  <c r="E3" i="3"/>
  <c r="C5" i="6"/>
  <c r="J19" i="8"/>
  <c r="J17" i="8"/>
  <c r="J15" i="8"/>
  <c r="J13" i="8"/>
  <c r="J11" i="8"/>
  <c r="I8" i="8"/>
  <c r="H19" i="8"/>
  <c r="H17" i="8"/>
  <c r="H15" i="8"/>
  <c r="H13" i="8"/>
  <c r="H11" i="8"/>
  <c r="G8" i="8"/>
  <c r="F19" i="8"/>
  <c r="F17" i="8"/>
  <c r="F15" i="8"/>
  <c r="F13" i="8"/>
  <c r="F11" i="8"/>
  <c r="E8" i="8"/>
  <c r="D19" i="8"/>
  <c r="D17" i="8"/>
  <c r="D15" i="8"/>
  <c r="D13" i="8"/>
  <c r="D11" i="8"/>
  <c r="C8" i="8"/>
  <c r="B19" i="8"/>
  <c r="B17" i="8"/>
  <c r="B15" i="8"/>
  <c r="B13" i="8"/>
  <c r="B11" i="8"/>
  <c r="A8" i="8"/>
  <c r="B2" i="8"/>
  <c r="E1" i="3"/>
  <c r="C2" i="6"/>
  <c r="E105" i="3"/>
  <c r="C107" i="6"/>
  <c r="D105" i="3"/>
  <c r="C105" i="3"/>
  <c r="C101" i="3"/>
  <c r="C97" i="3"/>
  <c r="C93" i="3"/>
  <c r="C89" i="3"/>
  <c r="C88" i="3"/>
  <c r="C84" i="3"/>
  <c r="C80" i="3"/>
  <c r="C76" i="3"/>
  <c r="C72" i="3"/>
  <c r="C68" i="3"/>
  <c r="C67" i="3"/>
  <c r="C63" i="3"/>
  <c r="C59" i="3"/>
  <c r="C55" i="3"/>
  <c r="C51" i="3"/>
  <c r="C47" i="3"/>
  <c r="C46" i="3"/>
  <c r="C42" i="3"/>
  <c r="C38" i="3"/>
  <c r="C34" i="3"/>
  <c r="C30" i="3"/>
  <c r="C26" i="3"/>
  <c r="C25" i="3"/>
  <c r="C21" i="3"/>
  <c r="C17" i="3"/>
  <c r="C13" i="3"/>
  <c r="C9" i="3"/>
  <c r="C5" i="3"/>
  <c r="C4" i="3"/>
  <c r="C3" i="3"/>
  <c r="D42" i="3"/>
  <c r="D101" i="3"/>
  <c r="D97" i="3"/>
  <c r="D93" i="3"/>
  <c r="D89" i="3"/>
  <c r="D88" i="3"/>
  <c r="D84" i="3"/>
  <c r="D80" i="3"/>
  <c r="D76" i="3"/>
  <c r="D72" i="3"/>
  <c r="D68" i="3"/>
  <c r="D67" i="3"/>
  <c r="D63" i="3"/>
  <c r="D59" i="3"/>
  <c r="D55" i="3"/>
  <c r="D51" i="3"/>
  <c r="D47" i="3"/>
  <c r="D46" i="3"/>
  <c r="D38" i="3"/>
  <c r="D34" i="3"/>
  <c r="D30" i="3"/>
  <c r="D26" i="3"/>
  <c r="D25" i="3"/>
  <c r="D21" i="3"/>
  <c r="D17" i="3"/>
  <c r="D13" i="3"/>
  <c r="D9" i="3"/>
  <c r="D5" i="3"/>
  <c r="D4" i="3"/>
  <c r="D3" i="3"/>
  <c r="D9" i="8"/>
  <c r="E42" i="3"/>
  <c r="C44" i="6"/>
  <c r="E38" i="3"/>
  <c r="C40" i="6"/>
  <c r="E34" i="3"/>
  <c r="C36" i="6"/>
  <c r="E30" i="3"/>
  <c r="C32" i="6"/>
  <c r="E26" i="3"/>
  <c r="C28" i="6"/>
  <c r="F9" i="8"/>
  <c r="A47" i="3"/>
  <c r="B4" i="3"/>
  <c r="E88" i="3"/>
  <c r="C90" i="6"/>
  <c r="E101" i="3"/>
  <c r="C103" i="6"/>
  <c r="E97" i="3"/>
  <c r="C99" i="6"/>
  <c r="E93" i="3"/>
  <c r="C95" i="6"/>
  <c r="E89" i="3"/>
  <c r="C91" i="6"/>
  <c r="E84" i="3"/>
  <c r="C86" i="6"/>
  <c r="E80" i="3"/>
  <c r="C82" i="6"/>
  <c r="E76" i="3"/>
  <c r="C78" i="6"/>
  <c r="E72" i="3"/>
  <c r="C74" i="6"/>
  <c r="E68" i="3"/>
  <c r="C70" i="6"/>
  <c r="E51" i="3"/>
  <c r="C53" i="6"/>
  <c r="E55" i="3"/>
  <c r="C57" i="6"/>
  <c r="E59" i="3"/>
  <c r="C61" i="6"/>
  <c r="E63" i="3"/>
  <c r="C65" i="6"/>
  <c r="E47" i="3"/>
  <c r="C49" i="6"/>
  <c r="E67" i="3"/>
  <c r="C69" i="6"/>
  <c r="E46" i="3"/>
  <c r="C48" i="6"/>
  <c r="E25" i="3"/>
  <c r="C27" i="6"/>
  <c r="A1" i="3"/>
  <c r="E21" i="3"/>
  <c r="C23" i="6"/>
  <c r="E17" i="3"/>
  <c r="C19" i="6"/>
  <c r="E13" i="3"/>
  <c r="C15" i="6"/>
  <c r="E9" i="3"/>
  <c r="C11" i="6"/>
  <c r="E5" i="3"/>
  <c r="C7" i="6"/>
  <c r="E4" i="3"/>
  <c r="C6" i="6"/>
  <c r="A26" i="3"/>
  <c r="A5" i="3"/>
  <c r="A4" i="3"/>
  <c r="A25" i="3"/>
  <c r="A46" i="3"/>
  <c r="A3" i="3"/>
  <c r="C6" i="8"/>
  <c r="E6" i="8"/>
  <c r="G6" i="8"/>
  <c r="I6" i="8"/>
  <c r="B10" i="8"/>
  <c r="C7" i="8"/>
  <c r="B25" i="3"/>
  <c r="A51" i="3"/>
  <c r="A53" i="6"/>
  <c r="A49" i="6"/>
  <c r="A30" i="3"/>
  <c r="A32" i="6"/>
  <c r="A28" i="6"/>
  <c r="B12" i="8"/>
  <c r="B9" i="3"/>
  <c r="B11" i="6"/>
  <c r="H9" i="8"/>
  <c r="B5" i="3"/>
  <c r="B7" i="6"/>
  <c r="A9" i="3"/>
  <c r="A67" i="3"/>
  <c r="D10" i="8"/>
  <c r="E7" i="8"/>
  <c r="A55" i="3"/>
  <c r="A57" i="6"/>
  <c r="A34" i="3"/>
  <c r="A36" i="6"/>
  <c r="J9" i="8"/>
  <c r="A68" i="3"/>
  <c r="A70" i="6"/>
  <c r="B46" i="3"/>
  <c r="B14" i="8"/>
  <c r="D12" i="8"/>
  <c r="B26" i="3"/>
  <c r="B28" i="6"/>
  <c r="A88" i="3"/>
  <c r="A13" i="3"/>
  <c r="A59" i="3"/>
  <c r="A61" i="6"/>
  <c r="A38" i="3"/>
  <c r="A40" i="6"/>
  <c r="F10" i="8"/>
  <c r="G7" i="8"/>
  <c r="A72" i="3"/>
  <c r="A74" i="6"/>
  <c r="B67" i="3"/>
  <c r="B16" i="8"/>
  <c r="B13" i="3"/>
  <c r="B15" i="6"/>
  <c r="A89" i="3"/>
  <c r="A91" i="6"/>
  <c r="F12" i="8"/>
  <c r="B47" i="3"/>
  <c r="B49" i="6"/>
  <c r="D14" i="8"/>
  <c r="B30" i="3"/>
  <c r="B32" i="6"/>
  <c r="A63" i="3"/>
  <c r="A65" i="6"/>
  <c r="A42" i="3"/>
  <c r="A44" i="6"/>
  <c r="A17" i="3"/>
  <c r="I7" i="8"/>
  <c r="H10" i="8"/>
  <c r="A76" i="3"/>
  <c r="A78" i="6"/>
  <c r="B88" i="3"/>
  <c r="B68" i="3"/>
  <c r="B70" i="6"/>
  <c r="A93" i="3"/>
  <c r="A95" i="6"/>
  <c r="B18" i="8"/>
  <c r="B17" i="3"/>
  <c r="B19" i="6"/>
  <c r="D16" i="8"/>
  <c r="B34" i="3"/>
  <c r="B36" i="6"/>
  <c r="F14" i="8"/>
  <c r="B51" i="3"/>
  <c r="B53" i="6"/>
  <c r="A21" i="3"/>
  <c r="J10" i="8"/>
  <c r="H12" i="8"/>
  <c r="B89" i="3"/>
  <c r="B91" i="6"/>
  <c r="B21" i="3"/>
  <c r="B23" i="6"/>
  <c r="A97" i="3"/>
  <c r="A99" i="6"/>
  <c r="B72" i="3"/>
  <c r="B74" i="6"/>
  <c r="A80" i="3"/>
  <c r="A82" i="6"/>
  <c r="F16" i="8"/>
  <c r="B55" i="3"/>
  <c r="B57" i="6"/>
  <c r="D18" i="8"/>
  <c r="B38" i="3"/>
  <c r="B40" i="6"/>
  <c r="J12" i="8"/>
  <c r="H14" i="8"/>
  <c r="B93" i="3"/>
  <c r="B95" i="6"/>
  <c r="A84" i="3"/>
  <c r="A86" i="6"/>
  <c r="A101" i="3"/>
  <c r="B76" i="3"/>
  <c r="B78" i="6"/>
  <c r="B42" i="3"/>
  <c r="B44" i="6"/>
  <c r="F18" i="8"/>
  <c r="B59" i="3"/>
  <c r="B61" i="6"/>
  <c r="H16" i="8"/>
  <c r="J14" i="8"/>
  <c r="A105" i="3"/>
  <c r="A107" i="6"/>
  <c r="A103" i="6"/>
  <c r="B63" i="3"/>
  <c r="B65" i="6"/>
  <c r="B80" i="3"/>
  <c r="B82" i="6"/>
  <c r="J16" i="8"/>
  <c r="B97" i="3"/>
  <c r="B99" i="6"/>
  <c r="H18" i="8"/>
  <c r="B101" i="3"/>
  <c r="B103" i="6"/>
  <c r="B84" i="3"/>
  <c r="B86" i="6"/>
  <c r="J18" i="8"/>
  <c r="B105" i="3"/>
  <c r="B107" i="6"/>
</calcChain>
</file>

<file path=xl/sharedStrings.xml><?xml version="1.0" encoding="utf-8"?>
<sst xmlns="http://schemas.openxmlformats.org/spreadsheetml/2006/main" count="395" uniqueCount="175">
  <si>
    <t>Activity</t>
  </si>
  <si>
    <t>Q1</t>
  </si>
  <si>
    <t>Q2</t>
  </si>
  <si>
    <t>Q3</t>
  </si>
  <si>
    <t>Q4</t>
  </si>
  <si>
    <t>Where</t>
  </si>
  <si>
    <t>Year 3</t>
  </si>
  <si>
    <t>OBJECTIVELY VERIFIABLE INDICATOR</t>
  </si>
  <si>
    <t>MEANS OF VERIFICATION</t>
  </si>
  <si>
    <t>RISK AND ASSUMPTION</t>
  </si>
  <si>
    <t>Outcome</t>
  </si>
  <si>
    <t>GOAL:</t>
  </si>
  <si>
    <t>Project Title</t>
  </si>
  <si>
    <t>Output</t>
  </si>
  <si>
    <t>Year 4</t>
  </si>
  <si>
    <t>Year 5</t>
  </si>
  <si>
    <t>Year 2</t>
  </si>
  <si>
    <t>Year 1</t>
  </si>
  <si>
    <t>Objective Statement</t>
  </si>
  <si>
    <t>Person/Organization Responsible</t>
  </si>
  <si>
    <t>OBJECTIVE STATEMENT</t>
  </si>
  <si>
    <t xml:space="preserve">Budget Required </t>
  </si>
  <si>
    <t>Budget Narrative</t>
  </si>
  <si>
    <t>Cause 1</t>
  </si>
  <si>
    <t>Cause 2</t>
  </si>
  <si>
    <t>Cause 3</t>
  </si>
  <si>
    <t>Cause 4</t>
  </si>
  <si>
    <t>Cause 5</t>
  </si>
  <si>
    <t>Problem 1</t>
  </si>
  <si>
    <t>Cause 1.2</t>
  </si>
  <si>
    <t>Cause 1.3</t>
  </si>
  <si>
    <t>Cause 1.4</t>
  </si>
  <si>
    <t>Cause 1.5</t>
  </si>
  <si>
    <t>Cause 1.6</t>
  </si>
  <si>
    <t>Cause 2.1</t>
  </si>
  <si>
    <t>Cause 2.2</t>
  </si>
  <si>
    <t>Cause 2.3</t>
  </si>
  <si>
    <t>Cause 2.4</t>
  </si>
  <si>
    <t>Cause 2.5</t>
  </si>
  <si>
    <t>Cause 3.1</t>
  </si>
  <si>
    <t>Cause 3.2</t>
  </si>
  <si>
    <t>Cause 3.3</t>
  </si>
  <si>
    <t>Cause 3.4</t>
  </si>
  <si>
    <t>Cause 3.5</t>
  </si>
  <si>
    <t>EVIDENCE FOR PROBLEM-CAUSE W/ CITATION</t>
  </si>
  <si>
    <t>EVIDENCE OF PROBLEM-CAUSE WITH CITATION</t>
  </si>
  <si>
    <t>Cause 4.1</t>
  </si>
  <si>
    <t>Cause 4.2</t>
  </si>
  <si>
    <t>Cause 4.3</t>
  </si>
  <si>
    <t>Cause 4.4</t>
  </si>
  <si>
    <t>Cause 4.5</t>
  </si>
  <si>
    <t>Cause 5.1</t>
  </si>
  <si>
    <t>Cause 5.2</t>
  </si>
  <si>
    <t>Cause 5.3</t>
  </si>
  <si>
    <t>Cause 5.4</t>
  </si>
  <si>
    <t>Cause 5.5</t>
  </si>
  <si>
    <t>Outcome 1</t>
  </si>
  <si>
    <t>Output 1.1</t>
  </si>
  <si>
    <t>Output 1.2</t>
  </si>
  <si>
    <t>Output 1.3</t>
  </si>
  <si>
    <t>Output 1.4</t>
  </si>
  <si>
    <t>Output 1.5</t>
  </si>
  <si>
    <t>Output 2.1</t>
  </si>
  <si>
    <t>Output 2.2</t>
  </si>
  <si>
    <t>Output 2.3</t>
  </si>
  <si>
    <t>Output 2.4</t>
  </si>
  <si>
    <t>Output 2.5</t>
  </si>
  <si>
    <t>Output 3.1</t>
  </si>
  <si>
    <t>Output 3.2</t>
  </si>
  <si>
    <t>Output 3.3</t>
  </si>
  <si>
    <t>Output 3.4</t>
  </si>
  <si>
    <t>Output 3.5</t>
  </si>
  <si>
    <t>Outcome 3</t>
  </si>
  <si>
    <t>Output 4.1</t>
  </si>
  <si>
    <t xml:space="preserve">Output 4.2 </t>
  </si>
  <si>
    <t>Outcome 4</t>
  </si>
  <si>
    <t>Output 4.3</t>
  </si>
  <si>
    <t>Output 4.4</t>
  </si>
  <si>
    <t>Output 4.5</t>
  </si>
  <si>
    <t>Outcome 5</t>
  </si>
  <si>
    <t>Output 5.1</t>
  </si>
  <si>
    <t>Output 5.2</t>
  </si>
  <si>
    <t>Output 5.3</t>
  </si>
  <si>
    <t>Output 5.4</t>
  </si>
  <si>
    <t>Output 5.5</t>
  </si>
  <si>
    <t>PROBLEM/CAUSE</t>
  </si>
  <si>
    <t>#</t>
  </si>
  <si>
    <t xml:space="preserve"># </t>
  </si>
  <si>
    <t>Outcome 2</t>
  </si>
  <si>
    <t xml:space="preserve">Project Title: </t>
  </si>
  <si>
    <t>Explanation</t>
  </si>
  <si>
    <t xml:space="preserve">Activity </t>
  </si>
  <si>
    <t>1.1.A.</t>
  </si>
  <si>
    <t>1.1.B.</t>
  </si>
  <si>
    <t>1.1.C.</t>
  </si>
  <si>
    <t>1.2.A.</t>
  </si>
  <si>
    <t>1.2.B.</t>
  </si>
  <si>
    <t>1.2.C.</t>
  </si>
  <si>
    <t>1.3.A.</t>
  </si>
  <si>
    <t>1.3.B.</t>
  </si>
  <si>
    <t>1.3.C.</t>
  </si>
  <si>
    <t>1.4.A.</t>
  </si>
  <si>
    <t>1.5.A.</t>
  </si>
  <si>
    <t>1.4.B.</t>
  </si>
  <si>
    <t>1.4.C.</t>
  </si>
  <si>
    <t>1.5.B.</t>
  </si>
  <si>
    <t>1.5.C.</t>
  </si>
  <si>
    <t>2.1.A.</t>
  </si>
  <si>
    <t>2.1.B.</t>
  </si>
  <si>
    <t>2.1.C.</t>
  </si>
  <si>
    <t>2.2.A.</t>
  </si>
  <si>
    <t>2.2.B.</t>
  </si>
  <si>
    <t>2.2.C.</t>
  </si>
  <si>
    <t>2.3.A.</t>
  </si>
  <si>
    <t>2.3.B.</t>
  </si>
  <si>
    <t>2.3.C.</t>
  </si>
  <si>
    <t>2.4.A.</t>
  </si>
  <si>
    <t>2.4.B.</t>
  </si>
  <si>
    <t>2.4.C.</t>
  </si>
  <si>
    <t>2.5.A.</t>
  </si>
  <si>
    <t>2.5.B.</t>
  </si>
  <si>
    <t>2.5.C.</t>
  </si>
  <si>
    <t>3.1.A.</t>
  </si>
  <si>
    <t>3.1.B.</t>
  </si>
  <si>
    <t>3.1.C.</t>
  </si>
  <si>
    <t>3.2.A.</t>
  </si>
  <si>
    <t>3.2.B.</t>
  </si>
  <si>
    <t>3.2.C.</t>
  </si>
  <si>
    <t>3.3.A.</t>
  </si>
  <si>
    <t>3.3.B.</t>
  </si>
  <si>
    <t>3.3.C.</t>
  </si>
  <si>
    <t>3.4.A.</t>
  </si>
  <si>
    <t>3.4.B.</t>
  </si>
  <si>
    <t>3.4.C.</t>
  </si>
  <si>
    <t>3.5.A.</t>
  </si>
  <si>
    <t>3.5.B.</t>
  </si>
  <si>
    <t>3.5.C.</t>
  </si>
  <si>
    <t>4.1.A.</t>
  </si>
  <si>
    <t>4.1.B.</t>
  </si>
  <si>
    <t>4.1.C.</t>
  </si>
  <si>
    <t>4.2.A.</t>
  </si>
  <si>
    <t>4.2.B.</t>
  </si>
  <si>
    <t>4.2.C.</t>
  </si>
  <si>
    <t>4.3.A.</t>
  </si>
  <si>
    <t>4.3.B.</t>
  </si>
  <si>
    <t>4.3.C.</t>
  </si>
  <si>
    <t>4.4.A.</t>
  </si>
  <si>
    <t>4.4.B.</t>
  </si>
  <si>
    <t>4.4.C.</t>
  </si>
  <si>
    <t>4.5.A.</t>
  </si>
  <si>
    <t>4.5.B.</t>
  </si>
  <si>
    <t>4.5.C.</t>
  </si>
  <si>
    <t>5.1.A.</t>
  </si>
  <si>
    <t>5.1.B.</t>
  </si>
  <si>
    <t>5.1.C.</t>
  </si>
  <si>
    <t>5.2.A.</t>
  </si>
  <si>
    <t>5.2.B.</t>
  </si>
  <si>
    <t>5.2.C.</t>
  </si>
  <si>
    <t>5.3.A.</t>
  </si>
  <si>
    <t>5.3.B.</t>
  </si>
  <si>
    <t>5.3.C.</t>
  </si>
  <si>
    <t>5.4.A.</t>
  </si>
  <si>
    <t>5.4.B.</t>
  </si>
  <si>
    <t>5.4.C.</t>
  </si>
  <si>
    <t>5.5.A.</t>
  </si>
  <si>
    <t>5.5.B.</t>
  </si>
  <si>
    <t>5.5.C.</t>
  </si>
  <si>
    <t>The Work Plan is a supplemental document often required for proposal development. The Work Plan outlines when each proposed project objective will take place. Some objective statements, such as the goal, may occur throughout the project. Others, such as a training program by extension workers, may only occur in one month of a five-year project. Included in the Work Plan is a guideline for tracking who is responsible for specific objectives. In some cases, this may be an individual; in larger consortia, this may refer to the partner responsible for the objective.</t>
  </si>
  <si>
    <r>
      <rPr>
        <b/>
        <sz val="11"/>
        <color theme="1"/>
        <rFont val="Calibri"/>
        <family val="2"/>
        <scheme val="minor"/>
      </rPr>
      <t>KEY:</t>
    </r>
    <r>
      <rPr>
        <sz val="11"/>
        <color theme="1"/>
        <rFont val="Calibri"/>
        <family val="2"/>
        <scheme val="minor"/>
      </rPr>
      <t xml:space="preserve"> Any method or program can be used to document the results of the </t>
    </r>
    <r>
      <rPr>
        <u/>
        <sz val="11"/>
        <color theme="1"/>
        <rFont val="Calibri"/>
        <family val="2"/>
        <scheme val="minor"/>
      </rPr>
      <t>Problem Analysis</t>
    </r>
    <r>
      <rPr>
        <sz val="11"/>
        <color theme="1"/>
        <rFont val="Calibri"/>
        <family val="2"/>
        <scheme val="minor"/>
      </rPr>
      <t xml:space="preserve"> in the </t>
    </r>
    <r>
      <rPr>
        <u/>
        <sz val="11"/>
        <color theme="1"/>
        <rFont val="Calibri"/>
        <family val="2"/>
        <scheme val="minor"/>
      </rPr>
      <t>Project Design Workbook</t>
    </r>
    <r>
      <rPr>
        <sz val="11"/>
        <color theme="1"/>
        <rFont val="Calibri"/>
        <family val="2"/>
        <scheme val="minor"/>
      </rPr>
      <t>, including a photo of the document the group uses to work through this analysis. What is important is that the results are documented and can be clearly read.</t>
    </r>
  </si>
  <si>
    <r>
      <t xml:space="preserve">Below is an example of a Word template pasted in the tab using the Snipping Tool. Simply delete this example and paste your finalized </t>
    </r>
    <r>
      <rPr>
        <u/>
        <sz val="11"/>
        <color theme="1"/>
        <rFont val="Calibri"/>
        <family val="2"/>
        <scheme val="minor"/>
      </rPr>
      <t>Problem Analysis</t>
    </r>
    <r>
      <rPr>
        <sz val="11"/>
        <color theme="1"/>
        <rFont val="Calibri"/>
        <family val="2"/>
        <scheme val="minor"/>
      </rPr>
      <t xml:space="preserve"> results when it is completed.</t>
    </r>
  </si>
  <si>
    <r>
      <rPr>
        <b/>
        <sz val="11"/>
        <color theme="1"/>
        <rFont val="Calibri"/>
        <family val="2"/>
        <scheme val="minor"/>
      </rPr>
      <t>Instructions:</t>
    </r>
    <r>
      <rPr>
        <sz val="11"/>
        <color theme="1"/>
        <rFont val="Calibri"/>
        <family val="2"/>
        <scheme val="minor"/>
      </rPr>
      <t xml:space="preserve"> The easiest way to insert a final draft of the Problem Tree analysis into the </t>
    </r>
    <r>
      <rPr>
        <u/>
        <sz val="11"/>
        <color theme="1"/>
        <rFont val="Calibri"/>
        <family val="2"/>
        <scheme val="minor"/>
      </rPr>
      <t>Project Design Workbook</t>
    </r>
    <r>
      <rPr>
        <sz val="11"/>
        <color theme="1"/>
        <rFont val="Calibri"/>
        <family val="2"/>
        <scheme val="minor"/>
      </rPr>
      <t xml:space="preserve"> is to use the “Snipping Tool” which is a Microsoft tool found in the Start Menu: All Programs – Accessories – Snipping Tool. Select and copy the whole graphic and paste it into the </t>
    </r>
    <r>
      <rPr>
        <u/>
        <sz val="11"/>
        <color theme="1"/>
        <rFont val="Calibri"/>
        <family val="2"/>
        <scheme val="minor"/>
      </rPr>
      <t>Project Design Workbook</t>
    </r>
    <r>
      <rPr>
        <sz val="11"/>
        <color theme="1"/>
        <rFont val="Calibri"/>
        <family val="2"/>
        <scheme val="minor"/>
      </rPr>
      <t xml:space="preserve"> in the Problem Analysis Documentation tab. The Snipping Tool can be used to copy and paste from any electronic medium, including websites, Microsoft Office applications, etc.</t>
    </r>
  </si>
  <si>
    <t xml:space="preserve">The PROBLEM/CAUSE column: Enter the problems and causes from the Problem Analysis. 
Remember, the problems and causes are the reality currently experienced in the target area. These are therefore expressed as the negative condition. For example, "Poor agricultural productivity in the priority action zone."
</t>
  </si>
  <si>
    <t xml:space="preserve">The following 3 templates (Results Framework, Logframe, Work Plan) are designed to be used together and some cells are linked. When you enter information into the Results Framework, it automatically fills in details in the Logical Framework and Work Plan. This ensures that the objectives statements are consistent throughout the document. If edits are made to the objective statements, only make changes in the Results Framework. 
Because the Results Framework, LogFrame and WorkPlan are linked, it is very important to NOT modify the formulas in the objective statement columns of the Evidence for Cause, Logframe and Work Plan tabs. If you have any questions about modifying these templates, please contact the M&amp;E Unit for technical support.  
</t>
  </si>
  <si>
    <t xml:space="preserve">The OBJECTIVE STATEMENT column is where the project's objectives are documented. Having this column on the same page as the PROBLEM/CAUSE helps ensure that the proposed objective responds to the problems/causes identified during the assessment stage. 
The objectives statements are the opposite of negative condition identified in the Problem Analysis. They are written as the positive condition and as if the result has already been achieved. 
The Objective Analysis Tool Summary, as well as the guidance in the sections related to the objective analysis in the IFRC Project Planning Guidance, can assist in selecting the most appropriate objectives for the context of the project. The Results Framework can then be used to verify the logic between the selected Goal, Outcomes and Outputs. 
</t>
  </si>
  <si>
    <t xml:space="preserve">The EVIDENCE FOR PROBLEM/CAUSE W/CITATION column is a way to document the source of the evidence for each problem or cause. It helps ensure that the problems and causes identified in the project design are based on actual or observed situations. It is a way to document what is found in the Needs Assessment but can also come from peer agency needs assessments, government reports, agency reports or another published document. The document or source of the evidence for each problem/cause should be written in parenthesis after the evidence.
For example, if the Problem is "poor agricultural productivity in the priority action zone," then the evidence with citation could be “Agricultural output in the PAZ has decreased by 25% from 2011-2013 (Needs assessment section 2.1).” The citation helps document key information and can also assist in setting indicators or beneficiary targets.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</si>
</sst>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0.0"/>
  </numFmts>
  <fonts count="21" x14ac:knownFonts="1">
    <font>
      <sz val="11"/>
      <color theme="1"/>
      <name val="Calibri"/>
      <family val="2"/>
      <scheme val="minor"/>
    </font>
    <font>
      <sz val="10"/>
      <name val="Calibri"/>
      <family val="2"/>
    </font>
    <font>
      <sz val="8"/>
      <name val="Calibri"/>
      <family val="2"/>
    </font>
    <font>
      <b/>
      <sz val="10"/>
      <name val="Calibri"/>
      <family val="2"/>
    </font>
    <font>
      <sz val="10"/>
      <name val="Calibri"/>
      <family val="2"/>
      <scheme val="minor"/>
    </font>
    <font>
      <b/>
      <sz val="10"/>
      <name val="Calibri"/>
      <family val="2"/>
      <scheme val="minor"/>
    </font>
    <font>
      <b/>
      <sz val="10"/>
      <color theme="1"/>
      <name val="Calibri"/>
      <family val="2"/>
      <scheme val="minor"/>
    </font>
    <font>
      <b/>
      <sz val="11"/>
      <color theme="1"/>
      <name val="Calibri"/>
      <family val="2"/>
      <scheme val="minor"/>
    </font>
    <font>
      <u/>
      <sz val="11"/>
      <color theme="1"/>
      <name val="Calibri"/>
      <family val="2"/>
      <scheme val="minor"/>
    </font>
    <font>
      <b/>
      <sz val="12"/>
      <name val="Calibri"/>
      <family val="2"/>
    </font>
    <font>
      <b/>
      <sz val="12"/>
      <name val="Calibri"/>
      <family val="2"/>
      <scheme val="minor"/>
    </font>
    <font>
      <sz val="11"/>
      <name val="Calibri"/>
      <family val="2"/>
    </font>
    <font>
      <sz val="14"/>
      <name val="Calibri"/>
      <family val="2"/>
      <scheme val="minor"/>
    </font>
    <font>
      <sz val="10"/>
      <color theme="1"/>
      <name val="Calibri"/>
      <family val="2"/>
      <scheme val="minor"/>
    </font>
    <font>
      <b/>
      <sz val="14"/>
      <name val="Calibri"/>
      <family val="2"/>
      <scheme val="minor"/>
    </font>
    <font>
      <b/>
      <sz val="16"/>
      <name val="Calibri"/>
      <family val="2"/>
      <scheme val="minor"/>
    </font>
    <font>
      <b/>
      <sz val="18"/>
      <name val="Calibri"/>
      <family val="2"/>
      <scheme val="minor"/>
    </font>
    <font>
      <sz val="18"/>
      <name val="Calibri"/>
      <family val="2"/>
      <scheme val="minor"/>
    </font>
    <font>
      <sz val="12"/>
      <name val="Calibri"/>
      <family val="2"/>
      <scheme val="minor"/>
    </font>
    <font>
      <sz val="12"/>
      <color indexed="8"/>
      <name val="Calibri"/>
      <family val="2"/>
      <scheme val="minor"/>
    </font>
    <font>
      <sz val="11"/>
      <color rgb="FF00000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A6CE39"/>
        <bgColor indexed="64"/>
      </patternFill>
    </fill>
    <fill>
      <patternFill patternType="solid">
        <fgColor theme="0" tint="-4.9989318521683403E-2"/>
        <bgColor indexed="64"/>
      </patternFill>
    </fill>
    <fill>
      <patternFill patternType="gray125">
        <bgColor theme="0"/>
      </patternFill>
    </fill>
    <fill>
      <patternFill patternType="solid">
        <fgColor theme="0" tint="-0.499984740745262"/>
        <bgColor indexed="64"/>
      </patternFill>
    </fill>
  </fills>
  <borders count="6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style="thin">
        <color indexed="64"/>
      </top>
      <bottom/>
      <diagonal/>
    </border>
  </borders>
  <cellStyleXfs count="1">
    <xf numFmtId="0" fontId="0" fillId="0" borderId="0"/>
  </cellStyleXfs>
  <cellXfs count="553">
    <xf numFmtId="0" fontId="0" fillId="0" borderId="0" xfId="0"/>
    <xf numFmtId="0" fontId="3" fillId="0" borderId="0" xfId="0" applyFont="1" applyFill="1" applyAlignment="1" applyProtection="1">
      <alignment vertical="top"/>
    </xf>
    <xf numFmtId="0" fontId="1" fillId="0" borderId="0" xfId="0" applyFont="1" applyFill="1" applyAlignment="1" applyProtection="1">
      <alignment vertical="top"/>
    </xf>
    <xf numFmtId="0" fontId="1" fillId="0" borderId="0" xfId="0" applyFont="1" applyFill="1" applyAlignment="1" applyProtection="1">
      <alignment horizontal="center" vertical="top"/>
    </xf>
    <xf numFmtId="0" fontId="3" fillId="0" borderId="0" xfId="0" applyFont="1" applyFill="1" applyAlignment="1" applyProtection="1">
      <alignment vertical="top" wrapText="1"/>
    </xf>
    <xf numFmtId="0" fontId="4" fillId="0" borderId="0" xfId="0" applyFont="1" applyFill="1" applyAlignment="1" applyProtection="1">
      <alignment horizontal="left" vertical="top" wrapText="1"/>
    </xf>
    <xf numFmtId="0" fontId="4" fillId="0" borderId="0" xfId="0" applyFont="1" applyAlignment="1" applyProtection="1">
      <alignment horizontal="left" vertical="top" wrapText="1"/>
    </xf>
    <xf numFmtId="49" fontId="1" fillId="0" borderId="0" xfId="0" applyNumberFormat="1" applyFont="1" applyFill="1" applyAlignment="1" applyProtection="1">
      <alignment horizontal="left" vertical="top" wrapText="1"/>
    </xf>
    <xf numFmtId="49" fontId="4" fillId="0" borderId="0" xfId="0" applyNumberFormat="1" applyFont="1" applyAlignment="1" applyProtection="1">
      <alignment horizontal="left" vertical="top" wrapText="1"/>
    </xf>
    <xf numFmtId="49" fontId="4" fillId="0" borderId="0" xfId="0" applyNumberFormat="1" applyFont="1" applyFill="1" applyAlignment="1" applyProtection="1">
      <alignment horizontal="left" vertical="top" wrapText="1"/>
    </xf>
    <xf numFmtId="49" fontId="4" fillId="6" borderId="2" xfId="0" applyNumberFormat="1" applyFont="1" applyFill="1" applyBorder="1" applyAlignment="1" applyProtection="1">
      <alignment horizontal="left" vertical="top" wrapText="1"/>
    </xf>
    <xf numFmtId="49" fontId="4" fillId="6" borderId="3" xfId="0" applyNumberFormat="1" applyFont="1" applyFill="1" applyBorder="1" applyAlignment="1" applyProtection="1">
      <alignment horizontal="left" vertical="top" wrapText="1"/>
    </xf>
    <xf numFmtId="49" fontId="4" fillId="4" borderId="2" xfId="0" applyNumberFormat="1" applyFont="1" applyFill="1" applyBorder="1" applyAlignment="1" applyProtection="1">
      <alignment horizontal="left" vertical="top" wrapText="1"/>
    </xf>
    <xf numFmtId="49" fontId="4" fillId="4" borderId="3" xfId="0" applyNumberFormat="1" applyFont="1" applyFill="1" applyBorder="1" applyAlignment="1" applyProtection="1">
      <alignment horizontal="left" vertical="top" wrapText="1"/>
    </xf>
    <xf numFmtId="49" fontId="4" fillId="8" borderId="2" xfId="0" applyNumberFormat="1" applyFont="1" applyFill="1" applyBorder="1" applyAlignment="1" applyProtection="1">
      <alignment horizontal="left" vertical="top" wrapText="1"/>
    </xf>
    <xf numFmtId="49" fontId="4" fillId="8" borderId="3" xfId="0" applyNumberFormat="1" applyFont="1" applyFill="1" applyBorder="1" applyAlignment="1" applyProtection="1">
      <alignment horizontal="left" vertical="top" wrapText="1"/>
    </xf>
    <xf numFmtId="49" fontId="4" fillId="12" borderId="2" xfId="0" applyNumberFormat="1" applyFont="1" applyFill="1" applyBorder="1" applyAlignment="1" applyProtection="1">
      <alignment horizontal="left" vertical="top" wrapText="1"/>
    </xf>
    <xf numFmtId="49" fontId="4" fillId="12" borderId="3" xfId="0" applyNumberFormat="1" applyFont="1" applyFill="1" applyBorder="1" applyAlignment="1" applyProtection="1">
      <alignment horizontal="left" vertical="top" wrapText="1"/>
    </xf>
    <xf numFmtId="49" fontId="4" fillId="11" borderId="2" xfId="0" applyNumberFormat="1" applyFont="1" applyFill="1" applyBorder="1" applyAlignment="1" applyProtection="1">
      <alignment horizontal="left" vertical="top" wrapText="1"/>
    </xf>
    <xf numFmtId="49" fontId="4" fillId="11" borderId="3" xfId="0" applyNumberFormat="1"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164" fontId="5" fillId="0" borderId="0" xfId="0" applyNumberFormat="1" applyFont="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164" fontId="5" fillId="0" borderId="0" xfId="0" applyNumberFormat="1"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1" fillId="0" borderId="0" xfId="0" applyFont="1" applyFill="1" applyAlignment="1" applyProtection="1">
      <alignment horizontal="center" vertical="top" wrapText="1"/>
    </xf>
    <xf numFmtId="0" fontId="5" fillId="0" borderId="41" xfId="0" applyFont="1" applyFill="1" applyBorder="1" applyAlignment="1" applyProtection="1">
      <alignment horizontal="center" vertical="center" wrapText="1"/>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0" fontId="4" fillId="0" borderId="45" xfId="0" applyFont="1" applyFill="1" applyBorder="1" applyAlignment="1" applyProtection="1">
      <alignment horizontal="center" vertical="top" wrapText="1"/>
    </xf>
    <xf numFmtId="0" fontId="4" fillId="0" borderId="55" xfId="0" applyFont="1" applyFill="1" applyBorder="1" applyAlignment="1" applyProtection="1">
      <alignment horizontal="center" vertical="top" wrapText="1"/>
    </xf>
    <xf numFmtId="0" fontId="4" fillId="0" borderId="56" xfId="0" applyFont="1" applyFill="1" applyBorder="1" applyAlignment="1" applyProtection="1">
      <alignment horizontal="center" vertical="top" wrapText="1"/>
    </xf>
    <xf numFmtId="0" fontId="4" fillId="0" borderId="37" xfId="0" applyFont="1" applyFill="1" applyBorder="1" applyAlignment="1" applyProtection="1">
      <alignment horizontal="center" vertical="top"/>
    </xf>
    <xf numFmtId="0" fontId="4" fillId="3" borderId="29" xfId="0" applyFont="1" applyFill="1" applyBorder="1" applyAlignment="1" applyProtection="1">
      <alignment horizontal="center" vertical="top" wrapText="1"/>
    </xf>
    <xf numFmtId="0" fontId="4" fillId="3" borderId="30" xfId="0" applyFont="1" applyFill="1" applyBorder="1" applyAlignment="1" applyProtection="1">
      <alignment horizontal="center" vertical="top" wrapText="1"/>
    </xf>
    <xf numFmtId="0" fontId="4" fillId="3" borderId="22" xfId="0" applyFont="1" applyFill="1" applyBorder="1" applyAlignment="1" applyProtection="1">
      <alignment horizontal="center" vertical="top" wrapText="1"/>
    </xf>
    <xf numFmtId="0" fontId="4" fillId="3" borderId="43" xfId="0" applyFont="1" applyFill="1" applyBorder="1" applyAlignment="1" applyProtection="1">
      <alignment horizontal="center" vertical="top" wrapText="1"/>
    </xf>
    <xf numFmtId="0" fontId="4" fillId="3" borderId="40" xfId="0" applyFont="1" applyFill="1" applyBorder="1" applyAlignment="1" applyProtection="1">
      <alignment horizontal="center" vertical="top" wrapText="1"/>
    </xf>
    <xf numFmtId="0" fontId="4" fillId="3" borderId="28" xfId="0" applyFont="1" applyFill="1" applyBorder="1" applyAlignment="1" applyProtection="1">
      <alignment horizontal="center" vertical="top"/>
    </xf>
    <xf numFmtId="0" fontId="4" fillId="6" borderId="1" xfId="0" applyFont="1" applyFill="1" applyBorder="1" applyAlignment="1" applyProtection="1">
      <alignment horizontal="center" vertical="top" wrapText="1"/>
    </xf>
    <xf numFmtId="0" fontId="4" fillId="6" borderId="2" xfId="0" applyFont="1" applyFill="1" applyBorder="1" applyAlignment="1">
      <alignment horizontal="center" vertical="center" wrapText="1"/>
    </xf>
    <xf numFmtId="0" fontId="4" fillId="6" borderId="3" xfId="0" applyFont="1" applyFill="1" applyBorder="1" applyAlignment="1" applyProtection="1">
      <alignment horizontal="center" vertical="top" wrapText="1"/>
    </xf>
    <xf numFmtId="0" fontId="4" fillId="6" borderId="11" xfId="0" applyFont="1" applyFill="1" applyBorder="1" applyAlignment="1" applyProtection="1">
      <alignment horizontal="center" vertical="top" wrapText="1"/>
    </xf>
    <xf numFmtId="0" fontId="4" fillId="6" borderId="2" xfId="0" applyFont="1" applyFill="1" applyBorder="1" applyAlignment="1" applyProtection="1">
      <alignment horizontal="center" vertical="top" wrapText="1"/>
    </xf>
    <xf numFmtId="0" fontId="4" fillId="6" borderId="4" xfId="0" applyFont="1" applyFill="1" applyBorder="1" applyAlignment="1" applyProtection="1">
      <alignment horizontal="center" vertical="top" wrapText="1"/>
    </xf>
    <xf numFmtId="0" fontId="4" fillId="6" borderId="14" xfId="0" applyFont="1" applyFill="1" applyBorder="1" applyAlignment="1" applyProtection="1">
      <alignment horizontal="center" vertical="top"/>
    </xf>
    <xf numFmtId="0" fontId="4" fillId="6" borderId="13" xfId="0" applyFont="1" applyFill="1" applyBorder="1" applyAlignment="1" applyProtection="1">
      <alignment horizontal="center" vertical="top" wrapText="1"/>
    </xf>
    <xf numFmtId="0" fontId="5" fillId="5" borderId="18" xfId="0" applyFont="1" applyFill="1" applyBorder="1" applyAlignment="1" applyProtection="1">
      <alignment horizontal="center" vertical="top" wrapText="1"/>
    </xf>
    <xf numFmtId="0" fontId="5" fillId="5" borderId="9" xfId="0" applyFont="1" applyFill="1" applyBorder="1" applyAlignment="1" applyProtection="1">
      <alignment horizontal="center" vertical="top" wrapText="1"/>
    </xf>
    <xf numFmtId="0" fontId="5" fillId="5" borderId="10" xfId="0" applyFont="1" applyFill="1" applyBorder="1" applyAlignment="1" applyProtection="1">
      <alignment horizontal="center" vertical="top" wrapText="1"/>
    </xf>
    <xf numFmtId="0" fontId="5" fillId="5" borderId="19" xfId="0" applyFont="1" applyFill="1" applyBorder="1" applyAlignment="1" applyProtection="1">
      <alignment horizontal="center" vertical="top" wrapText="1"/>
    </xf>
    <xf numFmtId="0" fontId="5" fillId="5" borderId="42" xfId="0" applyFont="1" applyFill="1" applyBorder="1" applyAlignment="1" applyProtection="1">
      <alignment horizontal="center" vertical="top" wrapText="1"/>
    </xf>
    <xf numFmtId="0" fontId="5" fillId="5" borderId="26" xfId="0" applyFont="1" applyFill="1" applyBorder="1" applyAlignment="1" applyProtection="1">
      <alignment horizontal="center" vertical="top"/>
    </xf>
    <xf numFmtId="0" fontId="4" fillId="4" borderId="1" xfId="0" applyFont="1" applyFill="1" applyBorder="1" applyAlignment="1" applyProtection="1">
      <alignment horizontal="center" vertical="top" wrapText="1"/>
    </xf>
    <xf numFmtId="0" fontId="4" fillId="4" borderId="2" xfId="0" applyFont="1" applyFill="1" applyBorder="1" applyAlignment="1" applyProtection="1">
      <alignment horizontal="center" vertical="top" wrapText="1"/>
    </xf>
    <xf numFmtId="0" fontId="4" fillId="4" borderId="3" xfId="0" applyFont="1" applyFill="1" applyBorder="1" applyAlignment="1" applyProtection="1">
      <alignment horizontal="center" vertical="top" wrapText="1"/>
    </xf>
    <xf numFmtId="0" fontId="4" fillId="4" borderId="11" xfId="0" applyFont="1" applyFill="1" applyBorder="1" applyAlignment="1" applyProtection="1">
      <alignment horizontal="center" vertical="top" wrapText="1"/>
    </xf>
    <xf numFmtId="0" fontId="4" fillId="4" borderId="4" xfId="0" applyFont="1" applyFill="1" applyBorder="1" applyAlignment="1" applyProtection="1">
      <alignment horizontal="center" vertical="top" wrapText="1"/>
    </xf>
    <xf numFmtId="0" fontId="4" fillId="4" borderId="14" xfId="0" applyFont="1" applyFill="1" applyBorder="1" applyAlignment="1" applyProtection="1">
      <alignment horizontal="center" vertical="top"/>
    </xf>
    <xf numFmtId="0" fontId="4" fillId="4" borderId="13" xfId="0" applyFont="1" applyFill="1" applyBorder="1" applyAlignment="1" applyProtection="1">
      <alignment horizontal="center" vertical="top" wrapText="1"/>
    </xf>
    <xf numFmtId="0" fontId="5" fillId="7" borderId="29" xfId="0" applyFont="1" applyFill="1" applyBorder="1" applyAlignment="1" applyProtection="1">
      <alignment horizontal="center" vertical="top" wrapText="1"/>
    </xf>
    <xf numFmtId="0" fontId="5" fillId="7" borderId="30"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43" xfId="0" applyFont="1" applyFill="1" applyBorder="1" applyAlignment="1" applyProtection="1">
      <alignment horizontal="center" vertical="top" wrapText="1"/>
    </xf>
    <xf numFmtId="0" fontId="5" fillId="7" borderId="30" xfId="0" applyFont="1" applyFill="1" applyBorder="1" applyAlignment="1" applyProtection="1">
      <alignment horizontal="center" vertical="top" wrapText="1"/>
    </xf>
    <xf numFmtId="0" fontId="5" fillId="7" borderId="40" xfId="0" applyFont="1" applyFill="1" applyBorder="1" applyAlignment="1" applyProtection="1">
      <alignment horizontal="center" vertical="top" wrapText="1"/>
    </xf>
    <xf numFmtId="0" fontId="5" fillId="7" borderId="22" xfId="0" applyFont="1" applyFill="1" applyBorder="1" applyAlignment="1" applyProtection="1">
      <alignment horizontal="center" vertical="top" wrapText="1"/>
    </xf>
    <xf numFmtId="0" fontId="5" fillId="7" borderId="28" xfId="0" applyFont="1" applyFill="1" applyBorder="1" applyAlignment="1" applyProtection="1">
      <alignment horizontal="center" vertical="top"/>
    </xf>
    <xf numFmtId="0" fontId="4" fillId="8" borderId="1" xfId="0" applyFont="1" applyFill="1" applyBorder="1" applyAlignment="1" applyProtection="1">
      <alignment horizontal="center" vertical="top" wrapText="1"/>
    </xf>
    <xf numFmtId="0" fontId="4" fillId="8" borderId="2" xfId="0" applyFont="1" applyFill="1" applyBorder="1" applyAlignment="1">
      <alignment horizontal="center" vertical="center" wrapText="1"/>
    </xf>
    <xf numFmtId="0" fontId="4" fillId="8" borderId="11" xfId="0" applyFont="1" applyFill="1" applyBorder="1" applyAlignment="1" applyProtection="1">
      <alignment horizontal="center" vertical="top" wrapText="1"/>
    </xf>
    <xf numFmtId="0" fontId="4" fillId="8" borderId="2" xfId="0" applyFont="1" applyFill="1" applyBorder="1" applyAlignment="1" applyProtection="1">
      <alignment horizontal="center" vertical="top" wrapText="1"/>
    </xf>
    <xf numFmtId="0" fontId="4" fillId="8" borderId="4" xfId="0" applyFont="1" applyFill="1" applyBorder="1" applyAlignment="1" applyProtection="1">
      <alignment horizontal="center" vertical="top" wrapText="1"/>
    </xf>
    <xf numFmtId="0" fontId="4" fillId="8" borderId="3" xfId="0" applyFont="1" applyFill="1" applyBorder="1" applyAlignment="1" applyProtection="1">
      <alignment horizontal="center" vertical="top" wrapText="1"/>
    </xf>
    <xf numFmtId="0" fontId="4" fillId="8" borderId="14" xfId="0" applyFont="1" applyFill="1" applyBorder="1" applyAlignment="1" applyProtection="1">
      <alignment horizontal="center" vertical="top"/>
    </xf>
    <xf numFmtId="0" fontId="4" fillId="8" borderId="13" xfId="0" applyFont="1" applyFill="1" applyBorder="1" applyAlignment="1" applyProtection="1">
      <alignment horizontal="center" vertical="top" wrapText="1"/>
    </xf>
    <xf numFmtId="0" fontId="4" fillId="11" borderId="1" xfId="0" applyFont="1" applyFill="1" applyBorder="1" applyAlignment="1" applyProtection="1">
      <alignment horizontal="center" vertical="top" wrapText="1"/>
    </xf>
    <xf numFmtId="0" fontId="4" fillId="11" borderId="2" xfId="0" applyFont="1" applyFill="1" applyBorder="1" applyAlignment="1" applyProtection="1">
      <alignment horizontal="center" vertical="top" wrapText="1"/>
    </xf>
    <xf numFmtId="0" fontId="4" fillId="11" borderId="3" xfId="0" applyFont="1" applyFill="1" applyBorder="1" applyAlignment="1" applyProtection="1">
      <alignment horizontal="center" vertical="top" wrapText="1"/>
    </xf>
    <xf numFmtId="0" fontId="4" fillId="11" borderId="11" xfId="0" applyFont="1" applyFill="1" applyBorder="1" applyAlignment="1" applyProtection="1">
      <alignment horizontal="center" vertical="top" wrapText="1"/>
    </xf>
    <xf numFmtId="0" fontId="4" fillId="11" borderId="4" xfId="0" applyFont="1" applyFill="1" applyBorder="1" applyAlignment="1" applyProtection="1">
      <alignment horizontal="center" vertical="top" wrapText="1"/>
    </xf>
    <xf numFmtId="0" fontId="4" fillId="11" borderId="14" xfId="0" applyFont="1" applyFill="1" applyBorder="1" applyAlignment="1" applyProtection="1">
      <alignment horizontal="center" vertical="top"/>
    </xf>
    <xf numFmtId="0" fontId="4" fillId="11" borderId="13" xfId="0" applyFont="1" applyFill="1" applyBorder="1" applyAlignment="1" applyProtection="1">
      <alignment horizontal="center" vertical="top" wrapText="1"/>
    </xf>
    <xf numFmtId="0" fontId="5" fillId="10" borderId="29" xfId="0" applyFont="1" applyFill="1" applyBorder="1" applyAlignment="1" applyProtection="1">
      <alignment horizontal="center" vertical="center" wrapText="1"/>
    </xf>
    <xf numFmtId="0" fontId="5" fillId="10" borderId="30" xfId="0" applyFont="1" applyFill="1" applyBorder="1" applyAlignment="1" applyProtection="1">
      <alignment horizontal="center" vertical="center" wrapText="1"/>
    </xf>
    <xf numFmtId="0" fontId="5" fillId="10" borderId="22" xfId="0" applyFont="1" applyFill="1" applyBorder="1" applyAlignment="1" applyProtection="1">
      <alignment horizontal="center" vertical="center" wrapText="1"/>
    </xf>
    <xf numFmtId="0" fontId="5" fillId="10" borderId="43" xfId="0" applyFont="1" applyFill="1" applyBorder="1" applyAlignment="1" applyProtection="1">
      <alignment horizontal="center" vertical="center" wrapText="1"/>
    </xf>
    <xf numFmtId="0" fontId="5" fillId="10" borderId="40" xfId="0" applyFont="1" applyFill="1" applyBorder="1" applyAlignment="1" applyProtection="1">
      <alignment horizontal="center" vertical="center" wrapText="1"/>
    </xf>
    <xf numFmtId="0" fontId="5" fillId="10" borderId="28" xfId="0" applyFont="1" applyFill="1" applyBorder="1" applyAlignment="1" applyProtection="1">
      <alignment horizontal="center" vertical="top"/>
    </xf>
    <xf numFmtId="0" fontId="4" fillId="12" borderId="14" xfId="0" applyFont="1" applyFill="1" applyBorder="1" applyAlignment="1" applyProtection="1">
      <alignment horizontal="center" vertical="top"/>
    </xf>
    <xf numFmtId="0" fontId="4" fillId="12" borderId="13" xfId="0" applyFont="1" applyFill="1" applyBorder="1" applyAlignment="1" applyProtection="1">
      <alignment horizontal="center" vertical="top" wrapText="1"/>
    </xf>
    <xf numFmtId="0" fontId="4" fillId="0" borderId="0" xfId="0" applyFont="1" applyFill="1" applyBorder="1"/>
    <xf numFmtId="0" fontId="4" fillId="0" borderId="0" xfId="0" applyFont="1" applyFill="1" applyBorder="1" applyAlignment="1">
      <alignment horizontal="center"/>
    </xf>
    <xf numFmtId="0" fontId="4" fillId="3" borderId="24" xfId="0" applyFont="1" applyFill="1" applyBorder="1" applyAlignment="1">
      <alignment horizontal="center" wrapText="1"/>
    </xf>
    <xf numFmtId="0" fontId="4" fillId="7" borderId="24" xfId="0" applyFont="1" applyFill="1" applyBorder="1" applyAlignment="1">
      <alignment horizontal="center" wrapText="1"/>
    </xf>
    <xf numFmtId="0" fontId="4" fillId="9" borderId="24" xfId="0" applyFont="1" applyFill="1" applyBorder="1" applyAlignment="1">
      <alignment horizontal="center" wrapText="1"/>
    </xf>
    <xf numFmtId="0" fontId="4" fillId="10" borderId="24" xfId="0" applyFont="1" applyFill="1" applyBorder="1" applyAlignment="1">
      <alignment horizontal="center" wrapText="1"/>
    </xf>
    <xf numFmtId="0" fontId="4" fillId="4" borderId="24" xfId="0" applyFont="1" applyFill="1" applyBorder="1" applyAlignment="1">
      <alignment horizontal="center" wrapText="1"/>
    </xf>
    <xf numFmtId="0" fontId="4" fillId="6" borderId="24" xfId="0" applyFont="1" applyFill="1" applyBorder="1" applyAlignment="1">
      <alignment horizontal="center" wrapText="1"/>
    </xf>
    <xf numFmtId="0" fontId="4" fillId="5" borderId="24" xfId="0" applyFont="1" applyFill="1" applyBorder="1" applyAlignment="1">
      <alignment horizontal="center" wrapText="1"/>
    </xf>
    <xf numFmtId="0" fontId="4" fillId="8" borderId="24" xfId="0" applyFont="1" applyFill="1" applyBorder="1" applyAlignment="1">
      <alignment horizontal="center" wrapText="1"/>
    </xf>
    <xf numFmtId="0" fontId="4" fillId="11" borderId="24" xfId="0" applyFont="1" applyFill="1" applyBorder="1" applyAlignment="1">
      <alignment horizontal="center" wrapText="1"/>
    </xf>
    <xf numFmtId="0" fontId="4" fillId="12" borderId="24" xfId="0" applyFont="1" applyFill="1" applyBorder="1" applyAlignment="1">
      <alignment horizontal="center" wrapText="1"/>
    </xf>
    <xf numFmtId="0" fontId="4" fillId="0" borderId="0" xfId="0" applyFont="1" applyFill="1" applyBorder="1" applyAlignment="1">
      <alignment horizontal="right"/>
    </xf>
    <xf numFmtId="0" fontId="4" fillId="6" borderId="2" xfId="0" applyNumberFormat="1" applyFont="1" applyFill="1" applyBorder="1" applyAlignment="1" applyProtection="1">
      <alignment horizontal="left" vertical="top" wrapText="1"/>
    </xf>
    <xf numFmtId="0" fontId="4" fillId="8" borderId="2" xfId="0" applyNumberFormat="1" applyFont="1" applyFill="1" applyBorder="1" applyAlignment="1" applyProtection="1">
      <alignment horizontal="left" vertical="top" wrapText="1"/>
    </xf>
    <xf numFmtId="0" fontId="4" fillId="11" borderId="2" xfId="0" applyNumberFormat="1" applyFont="1" applyFill="1" applyBorder="1" applyAlignment="1" applyProtection="1">
      <alignment horizontal="left" vertical="top" wrapText="1"/>
    </xf>
    <xf numFmtId="0" fontId="4" fillId="12" borderId="2" xfId="0" applyNumberFormat="1" applyFont="1" applyFill="1" applyBorder="1" applyAlignment="1" applyProtection="1">
      <alignment horizontal="left" vertical="top" wrapText="1"/>
    </xf>
    <xf numFmtId="0" fontId="4" fillId="6" borderId="2" xfId="0" applyNumberFormat="1" applyFont="1" applyFill="1" applyBorder="1" applyAlignment="1">
      <alignment horizontal="left" vertical="top" wrapText="1"/>
    </xf>
    <xf numFmtId="0" fontId="5" fillId="0" borderId="0" xfId="0" applyFont="1" applyFill="1" applyBorder="1" applyAlignment="1">
      <alignment horizontal="center"/>
    </xf>
    <xf numFmtId="0" fontId="4" fillId="4" borderId="2" xfId="0" applyNumberFormat="1" applyFont="1" applyFill="1" applyBorder="1" applyAlignment="1">
      <alignment horizontal="left" vertical="top" wrapText="1"/>
    </xf>
    <xf numFmtId="0" fontId="4" fillId="4" borderId="2" xfId="0" applyNumberFormat="1" applyFont="1" applyFill="1" applyBorder="1" applyAlignment="1" applyProtection="1">
      <alignment horizontal="left" vertical="top" wrapText="1"/>
    </xf>
    <xf numFmtId="164" fontId="3" fillId="0" borderId="0" xfId="0" applyNumberFormat="1" applyFont="1" applyFill="1" applyAlignment="1" applyProtection="1">
      <alignment horizontal="left" vertical="top" wrapText="1"/>
    </xf>
    <xf numFmtId="164" fontId="5" fillId="0" borderId="48" xfId="0" applyNumberFormat="1"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center" wrapText="1"/>
    </xf>
    <xf numFmtId="0" fontId="4" fillId="6" borderId="18" xfId="0" applyFont="1" applyFill="1" applyBorder="1" applyAlignment="1" applyProtection="1">
      <alignment horizontal="center" vertical="top" wrapText="1"/>
    </xf>
    <xf numFmtId="0" fontId="4" fillId="13" borderId="1" xfId="0" applyFont="1" applyFill="1" applyBorder="1" applyAlignment="1" applyProtection="1">
      <alignment horizontal="center" vertical="top" wrapText="1"/>
    </xf>
    <xf numFmtId="0" fontId="4" fillId="13" borderId="2" xfId="0" applyFont="1" applyFill="1" applyBorder="1" applyAlignment="1">
      <alignment horizontal="center" vertical="center" wrapText="1"/>
    </xf>
    <xf numFmtId="0" fontId="4" fillId="13" borderId="3" xfId="0" applyFont="1" applyFill="1" applyBorder="1" applyAlignment="1" applyProtection="1">
      <alignment horizontal="center" vertical="top" wrapText="1"/>
    </xf>
    <xf numFmtId="0" fontId="4" fillId="13" borderId="11" xfId="0" applyFont="1" applyFill="1" applyBorder="1" applyAlignment="1" applyProtection="1">
      <alignment horizontal="center" vertical="top" wrapText="1"/>
    </xf>
    <xf numFmtId="0" fontId="4" fillId="13" borderId="2" xfId="0" applyFont="1" applyFill="1" applyBorder="1" applyAlignment="1" applyProtection="1">
      <alignment horizontal="center" vertical="top" wrapText="1"/>
    </xf>
    <xf numFmtId="0" fontId="4" fillId="13" borderId="4" xfId="0" applyFont="1" applyFill="1" applyBorder="1" applyAlignment="1" applyProtection="1">
      <alignment horizontal="center" vertical="top" wrapText="1"/>
    </xf>
    <xf numFmtId="0" fontId="4" fillId="13" borderId="14" xfId="0" applyFont="1" applyFill="1" applyBorder="1" applyAlignment="1" applyProtection="1">
      <alignment horizontal="center" vertical="top"/>
    </xf>
    <xf numFmtId="0" fontId="4" fillId="13" borderId="3"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13" borderId="39" xfId="0" applyFont="1" applyFill="1" applyBorder="1" applyAlignment="1" applyProtection="1">
      <alignment horizontal="center" vertical="top" wrapText="1"/>
    </xf>
    <xf numFmtId="0" fontId="4" fillId="13" borderId="15" xfId="0" applyFont="1" applyFill="1" applyBorder="1" applyAlignment="1" applyProtection="1">
      <alignment horizontal="center" vertical="top" wrapText="1"/>
    </xf>
    <xf numFmtId="0" fontId="4" fillId="13" borderId="21" xfId="0" applyFont="1" applyFill="1" applyBorder="1" applyAlignment="1" applyProtection="1">
      <alignment horizontal="center" vertical="top" wrapText="1"/>
    </xf>
    <xf numFmtId="0" fontId="4" fillId="13" borderId="31" xfId="0" applyFont="1" applyFill="1" applyBorder="1" applyAlignment="1" applyProtection="1">
      <alignment horizontal="center" vertical="top" wrapText="1"/>
    </xf>
    <xf numFmtId="0" fontId="4" fillId="13" borderId="16" xfId="0" applyFont="1" applyFill="1" applyBorder="1" applyAlignment="1" applyProtection="1">
      <alignment horizontal="center" vertical="top" wrapText="1"/>
    </xf>
    <xf numFmtId="0" fontId="4" fillId="13" borderId="52" xfId="0" applyFont="1" applyFill="1" applyBorder="1" applyAlignment="1" applyProtection="1">
      <alignment horizontal="center" vertical="top"/>
    </xf>
    <xf numFmtId="0" fontId="4" fillId="14" borderId="1" xfId="0" applyFont="1" applyFill="1" applyBorder="1" applyAlignment="1" applyProtection="1">
      <alignment horizontal="center" vertical="top" wrapText="1"/>
    </xf>
    <xf numFmtId="0" fontId="4" fillId="14" borderId="2" xfId="0" applyFont="1" applyFill="1" applyBorder="1" applyAlignment="1" applyProtection="1">
      <alignment horizontal="center" vertical="top" wrapText="1"/>
    </xf>
    <xf numFmtId="0" fontId="4" fillId="14" borderId="3" xfId="0" applyFont="1" applyFill="1" applyBorder="1" applyAlignment="1" applyProtection="1">
      <alignment horizontal="center" vertical="top" wrapText="1"/>
    </xf>
    <xf numFmtId="0" fontId="4" fillId="14" borderId="11" xfId="0" applyFont="1" applyFill="1" applyBorder="1" applyAlignment="1" applyProtection="1">
      <alignment horizontal="center" vertical="top" wrapText="1"/>
    </xf>
    <xf numFmtId="0" fontId="4" fillId="14" borderId="4" xfId="0" applyFont="1" applyFill="1" applyBorder="1" applyAlignment="1" applyProtection="1">
      <alignment horizontal="center" vertical="top" wrapText="1"/>
    </xf>
    <xf numFmtId="0" fontId="4" fillId="14" borderId="14" xfId="0" applyFont="1" applyFill="1" applyBorder="1" applyAlignment="1" applyProtection="1">
      <alignment horizontal="center" vertical="top"/>
    </xf>
    <xf numFmtId="0" fontId="4" fillId="14" borderId="31" xfId="0" applyFont="1" applyFill="1" applyBorder="1" applyAlignment="1" applyProtection="1">
      <alignment horizontal="center" vertical="top" wrapText="1"/>
    </xf>
    <xf numFmtId="0" fontId="4" fillId="14" borderId="15" xfId="0" applyFont="1" applyFill="1" applyBorder="1" applyAlignment="1" applyProtection="1">
      <alignment horizontal="center" vertical="top" wrapText="1"/>
    </xf>
    <xf numFmtId="0" fontId="4" fillId="14" borderId="16" xfId="0" applyFont="1" applyFill="1" applyBorder="1" applyAlignment="1" applyProtection="1">
      <alignment horizontal="center" vertical="top" wrapText="1"/>
    </xf>
    <xf numFmtId="0" fontId="4" fillId="14" borderId="39" xfId="0" applyFont="1" applyFill="1" applyBorder="1" applyAlignment="1" applyProtection="1">
      <alignment horizontal="center" vertical="top" wrapText="1"/>
    </xf>
    <xf numFmtId="0" fontId="4" fillId="14" borderId="21" xfId="0" applyFont="1" applyFill="1" applyBorder="1" applyAlignment="1" applyProtection="1">
      <alignment horizontal="center" vertical="top" wrapText="1"/>
    </xf>
    <xf numFmtId="0" fontId="4" fillId="14" borderId="52" xfId="0" applyFont="1" applyFill="1" applyBorder="1" applyAlignment="1" applyProtection="1">
      <alignment horizontal="center" vertical="top"/>
    </xf>
    <xf numFmtId="0" fontId="4" fillId="15" borderId="3" xfId="0" applyFont="1" applyFill="1" applyBorder="1" applyAlignment="1" applyProtection="1">
      <alignment horizontal="center" vertical="top" wrapText="1"/>
    </xf>
    <xf numFmtId="0" fontId="4" fillId="15" borderId="11" xfId="0" applyFont="1" applyFill="1" applyBorder="1" applyAlignment="1" applyProtection="1">
      <alignment horizontal="center" vertical="top" wrapText="1"/>
    </xf>
    <xf numFmtId="0" fontId="4" fillId="15" borderId="2" xfId="0" applyFont="1" applyFill="1" applyBorder="1" applyAlignment="1" applyProtection="1">
      <alignment horizontal="center" vertical="top" wrapText="1"/>
    </xf>
    <xf numFmtId="0" fontId="4" fillId="15" borderId="4" xfId="0" applyFont="1" applyFill="1" applyBorder="1" applyAlignment="1" applyProtection="1">
      <alignment horizontal="center" vertical="top" wrapText="1"/>
    </xf>
    <xf numFmtId="0" fontId="4" fillId="15" borderId="1" xfId="0" applyFont="1" applyFill="1" applyBorder="1" applyAlignment="1" applyProtection="1">
      <alignment horizontal="center" vertical="top" wrapText="1"/>
    </xf>
    <xf numFmtId="0" fontId="4" fillId="15" borderId="14" xfId="0" applyFont="1" applyFill="1" applyBorder="1" applyAlignment="1" applyProtection="1">
      <alignment horizontal="center" vertical="top"/>
    </xf>
    <xf numFmtId="0" fontId="4" fillId="16" borderId="2" xfId="0" applyFont="1" applyFill="1" applyBorder="1" applyAlignment="1">
      <alignment horizontal="center" vertical="center" wrapText="1"/>
    </xf>
    <xf numFmtId="0" fontId="4" fillId="16" borderId="3" xfId="0" applyFont="1" applyFill="1" applyBorder="1" applyAlignment="1" applyProtection="1">
      <alignment horizontal="center" vertical="top" wrapText="1"/>
    </xf>
    <xf numFmtId="0" fontId="4" fillId="16" borderId="11" xfId="0" applyFont="1" applyFill="1" applyBorder="1" applyAlignment="1" applyProtection="1">
      <alignment horizontal="center" vertical="top" wrapText="1"/>
    </xf>
    <xf numFmtId="0" fontId="4" fillId="16" borderId="2" xfId="0" applyFont="1" applyFill="1" applyBorder="1" applyAlignment="1" applyProtection="1">
      <alignment horizontal="center" vertical="top" wrapText="1"/>
    </xf>
    <xf numFmtId="0" fontId="4" fillId="16" borderId="4" xfId="0" applyFont="1" applyFill="1" applyBorder="1" applyAlignment="1" applyProtection="1">
      <alignment horizontal="center" vertical="top" wrapText="1"/>
    </xf>
    <xf numFmtId="0" fontId="4" fillId="16" borderId="1" xfId="0" applyFont="1" applyFill="1" applyBorder="1" applyAlignment="1" applyProtection="1">
      <alignment horizontal="center" vertical="top" wrapText="1"/>
    </xf>
    <xf numFmtId="0" fontId="4" fillId="16" borderId="14" xfId="0" applyFont="1" applyFill="1" applyBorder="1" applyAlignment="1" applyProtection="1">
      <alignment horizontal="center" vertical="top"/>
    </xf>
    <xf numFmtId="0" fontId="4" fillId="4" borderId="2"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6" borderId="31" xfId="0" applyFont="1" applyFill="1" applyBorder="1" applyAlignment="1" applyProtection="1">
      <alignment horizontal="center" vertical="top" wrapText="1"/>
    </xf>
    <xf numFmtId="0" fontId="4" fillId="16" borderId="39" xfId="0" applyFont="1" applyFill="1" applyBorder="1" applyAlignment="1" applyProtection="1">
      <alignment horizontal="center" vertical="top" wrapText="1"/>
    </xf>
    <xf numFmtId="0" fontId="4" fillId="16" borderId="15" xfId="0" applyFont="1" applyFill="1" applyBorder="1" applyAlignment="1" applyProtection="1">
      <alignment horizontal="center" vertical="top" wrapText="1"/>
    </xf>
    <xf numFmtId="0" fontId="4" fillId="16" borderId="21" xfId="0" applyFont="1" applyFill="1" applyBorder="1" applyAlignment="1" applyProtection="1">
      <alignment horizontal="center" vertical="top" wrapText="1"/>
    </xf>
    <xf numFmtId="0" fontId="4" fillId="16" borderId="16" xfId="0" applyFont="1" applyFill="1" applyBorder="1" applyAlignment="1" applyProtection="1">
      <alignment horizontal="center" vertical="top" wrapText="1"/>
    </xf>
    <xf numFmtId="0" fontId="4" fillId="16" borderId="52" xfId="0" applyFont="1" applyFill="1" applyBorder="1" applyAlignment="1" applyProtection="1">
      <alignment horizontal="center" vertical="top"/>
    </xf>
    <xf numFmtId="0" fontId="4" fillId="15" borderId="1" xfId="0" applyFont="1" applyFill="1" applyBorder="1" applyAlignment="1" applyProtection="1">
      <alignment horizontal="center" vertical="center" wrapText="1"/>
    </xf>
    <xf numFmtId="0" fontId="4" fillId="15" borderId="2" xfId="0" applyFont="1" applyFill="1" applyBorder="1" applyAlignment="1" applyProtection="1">
      <alignment horizontal="center" vertical="center" wrapText="1"/>
    </xf>
    <xf numFmtId="0" fontId="4" fillId="15" borderId="3" xfId="0" applyFont="1" applyFill="1" applyBorder="1" applyAlignment="1" applyProtection="1">
      <alignment horizontal="center" vertical="center" wrapText="1"/>
    </xf>
    <xf numFmtId="0" fontId="4" fillId="15" borderId="11" xfId="0" applyFont="1" applyFill="1" applyBorder="1" applyAlignment="1" applyProtection="1">
      <alignment horizontal="center" vertical="center" wrapText="1"/>
    </xf>
    <xf numFmtId="0" fontId="4" fillId="15" borderId="4" xfId="0" applyFont="1" applyFill="1" applyBorder="1" applyAlignment="1" applyProtection="1">
      <alignment horizontal="center" vertical="center" wrapText="1"/>
    </xf>
    <xf numFmtId="0" fontId="4" fillId="15" borderId="31" xfId="0" applyFont="1" applyFill="1" applyBorder="1" applyAlignment="1" applyProtection="1">
      <alignment horizontal="center" vertical="center" wrapText="1"/>
    </xf>
    <xf numFmtId="0" fontId="4" fillId="15" borderId="15" xfId="0" applyFont="1" applyFill="1" applyBorder="1" applyAlignment="1" applyProtection="1">
      <alignment horizontal="center" vertical="center" wrapText="1"/>
    </xf>
    <xf numFmtId="0" fontId="4" fillId="15" borderId="16" xfId="0" applyFont="1" applyFill="1" applyBorder="1" applyAlignment="1" applyProtection="1">
      <alignment horizontal="center" vertical="center" wrapText="1"/>
    </xf>
    <xf numFmtId="0" fontId="4" fillId="15" borderId="39" xfId="0" applyFont="1" applyFill="1" applyBorder="1" applyAlignment="1" applyProtection="1">
      <alignment horizontal="center" vertical="center" wrapText="1"/>
    </xf>
    <xf numFmtId="0" fontId="4" fillId="15" borderId="21" xfId="0" applyFont="1" applyFill="1" applyBorder="1" applyAlignment="1" applyProtection="1">
      <alignment horizontal="center" vertical="center" wrapText="1"/>
    </xf>
    <xf numFmtId="0" fontId="4" fillId="15" borderId="52" xfId="0" applyFont="1" applyFill="1" applyBorder="1" applyAlignment="1" applyProtection="1">
      <alignment horizontal="center" vertical="top"/>
    </xf>
    <xf numFmtId="0" fontId="5" fillId="9" borderId="29" xfId="0" applyFont="1" applyFill="1" applyBorder="1" applyAlignment="1" applyProtection="1">
      <alignment horizontal="center" vertical="top" wrapText="1"/>
    </xf>
    <xf numFmtId="0" fontId="5" fillId="9" borderId="30" xfId="0" applyFont="1" applyFill="1" applyBorder="1" applyAlignment="1" applyProtection="1">
      <alignment horizontal="center" vertical="top" wrapText="1"/>
    </xf>
    <xf numFmtId="0" fontId="5" fillId="9" borderId="22" xfId="0" applyFont="1" applyFill="1" applyBorder="1" applyAlignment="1" applyProtection="1">
      <alignment horizontal="center" vertical="top" wrapText="1"/>
    </xf>
    <xf numFmtId="0" fontId="5" fillId="9" borderId="43" xfId="0" applyFont="1" applyFill="1" applyBorder="1" applyAlignment="1" applyProtection="1">
      <alignment horizontal="center" vertical="top" wrapText="1"/>
    </xf>
    <xf numFmtId="0" fontId="5" fillId="9" borderId="40" xfId="0" applyFont="1" applyFill="1" applyBorder="1" applyAlignment="1" applyProtection="1">
      <alignment horizontal="center" vertical="top" wrapText="1"/>
    </xf>
    <xf numFmtId="0" fontId="5" fillId="9" borderId="28" xfId="0" applyFont="1" applyFill="1" applyBorder="1" applyAlignment="1" applyProtection="1">
      <alignment horizontal="center" vertical="top"/>
    </xf>
    <xf numFmtId="0" fontId="4" fillId="17" borderId="1" xfId="0" applyFont="1" applyFill="1" applyBorder="1" applyAlignment="1" applyProtection="1">
      <alignment horizontal="center" vertical="center" wrapText="1"/>
    </xf>
    <xf numFmtId="0" fontId="4" fillId="17" borderId="2" xfId="0" applyFont="1" applyFill="1" applyBorder="1" applyAlignment="1" applyProtection="1">
      <alignment horizontal="center" vertical="center" wrapText="1"/>
    </xf>
    <xf numFmtId="0" fontId="4" fillId="17" borderId="3" xfId="0" applyFont="1" applyFill="1" applyBorder="1" applyAlignment="1" applyProtection="1">
      <alignment horizontal="center" vertical="center" wrapText="1"/>
    </xf>
    <xf numFmtId="0" fontId="4" fillId="17" borderId="11" xfId="0" applyFont="1" applyFill="1" applyBorder="1" applyAlignment="1" applyProtection="1">
      <alignment horizontal="center" vertical="center" wrapText="1"/>
    </xf>
    <xf numFmtId="0" fontId="4" fillId="17" borderId="4" xfId="0" applyFont="1" applyFill="1" applyBorder="1" applyAlignment="1" applyProtection="1">
      <alignment horizontal="center" vertical="center" wrapText="1"/>
    </xf>
    <xf numFmtId="0" fontId="4" fillId="17" borderId="14" xfId="0" applyFont="1" applyFill="1" applyBorder="1" applyAlignment="1" applyProtection="1">
      <alignment horizontal="center" vertical="top"/>
    </xf>
    <xf numFmtId="0" fontId="4" fillId="12" borderId="1" xfId="0" applyFont="1" applyFill="1" applyBorder="1" applyAlignment="1" applyProtection="1">
      <alignment horizontal="center" vertical="top" wrapText="1"/>
    </xf>
    <xf numFmtId="0" fontId="4" fillId="12" borderId="2" xfId="0" applyFont="1" applyFill="1" applyBorder="1" applyAlignment="1">
      <alignment horizontal="center" vertical="center" wrapText="1"/>
    </xf>
    <xf numFmtId="0" fontId="4" fillId="12" borderId="3" xfId="0" applyFont="1" applyFill="1" applyBorder="1" applyAlignment="1" applyProtection="1">
      <alignment horizontal="center" vertical="top" wrapText="1"/>
    </xf>
    <xf numFmtId="0" fontId="4" fillId="12" borderId="11" xfId="0" applyFont="1" applyFill="1" applyBorder="1" applyAlignment="1" applyProtection="1">
      <alignment horizontal="center" vertical="top" wrapText="1"/>
    </xf>
    <xf numFmtId="0" fontId="4" fillId="12" borderId="2" xfId="0" applyFont="1" applyFill="1" applyBorder="1" applyAlignment="1" applyProtection="1">
      <alignment horizontal="center" vertical="top" wrapText="1"/>
    </xf>
    <xf numFmtId="0" fontId="4" fillId="12" borderId="4" xfId="0" applyFont="1" applyFill="1" applyBorder="1" applyAlignment="1" applyProtection="1">
      <alignment horizontal="center" vertical="top" wrapText="1"/>
    </xf>
    <xf numFmtId="0" fontId="4" fillId="17" borderId="31" xfId="0" applyFont="1" applyFill="1" applyBorder="1" applyAlignment="1" applyProtection="1">
      <alignment horizontal="center" vertical="center" wrapText="1"/>
    </xf>
    <xf numFmtId="0" fontId="4" fillId="17" borderId="15" xfId="0" applyFont="1" applyFill="1" applyBorder="1" applyAlignment="1" applyProtection="1">
      <alignment horizontal="center" vertical="center" wrapText="1"/>
    </xf>
    <xf numFmtId="0" fontId="4" fillId="17" borderId="16" xfId="0" applyFont="1" applyFill="1" applyBorder="1" applyAlignment="1" applyProtection="1">
      <alignment horizontal="center" vertical="center" wrapText="1"/>
    </xf>
    <xf numFmtId="0" fontId="4" fillId="17" borderId="39" xfId="0" applyFont="1" applyFill="1" applyBorder="1" applyAlignment="1" applyProtection="1">
      <alignment horizontal="center" vertical="center" wrapText="1"/>
    </xf>
    <xf numFmtId="0" fontId="4" fillId="17" borderId="21" xfId="0" applyFont="1" applyFill="1" applyBorder="1" applyAlignment="1" applyProtection="1">
      <alignment horizontal="center" vertical="center" wrapText="1"/>
    </xf>
    <xf numFmtId="0" fontId="4" fillId="17" borderId="52" xfId="0" applyFont="1" applyFill="1" applyBorder="1" applyAlignment="1" applyProtection="1">
      <alignment horizontal="center" vertical="top"/>
    </xf>
    <xf numFmtId="0" fontId="0" fillId="0" borderId="0" xfId="0"/>
    <xf numFmtId="49" fontId="4" fillId="0" borderId="0" xfId="0" applyNumberFormat="1" applyFont="1" applyAlignment="1" applyProtection="1">
      <alignment horizontal="left" vertical="top" wrapText="1"/>
    </xf>
    <xf numFmtId="164" fontId="5" fillId="0" borderId="0" xfId="0" applyNumberFormat="1" applyFont="1" applyBorder="1" applyAlignment="1" applyProtection="1">
      <alignment horizontal="left" vertical="top" wrapText="1"/>
    </xf>
    <xf numFmtId="164" fontId="5" fillId="0" borderId="0" xfId="0" applyNumberFormat="1" applyFont="1" applyFill="1" applyBorder="1" applyAlignment="1" applyProtection="1">
      <alignment horizontal="left" vertical="top" wrapText="1"/>
    </xf>
    <xf numFmtId="0" fontId="4" fillId="12" borderId="1" xfId="0" applyFont="1" applyFill="1" applyBorder="1" applyAlignment="1" applyProtection="1">
      <alignment horizontal="left" vertical="top" wrapText="1"/>
    </xf>
    <xf numFmtId="164" fontId="4" fillId="12" borderId="2" xfId="0" applyNumberFormat="1" applyFont="1" applyFill="1" applyBorder="1" applyAlignment="1" applyProtection="1">
      <alignment horizontal="left" vertical="top" wrapText="1"/>
    </xf>
    <xf numFmtId="0" fontId="4" fillId="11" borderId="1" xfId="0" applyFont="1" applyFill="1" applyBorder="1" applyAlignment="1" applyProtection="1">
      <alignment horizontal="left" vertical="top" wrapText="1"/>
    </xf>
    <xf numFmtId="164" fontId="4" fillId="11" borderId="2" xfId="0" applyNumberFormat="1" applyFont="1" applyFill="1" applyBorder="1" applyAlignment="1" applyProtection="1">
      <alignment horizontal="left" vertical="top" wrapText="1"/>
    </xf>
    <xf numFmtId="0" fontId="4" fillId="8" borderId="1" xfId="0" applyFont="1" applyFill="1" applyBorder="1" applyAlignment="1" applyProtection="1">
      <alignment horizontal="left" vertical="top" wrapText="1"/>
    </xf>
    <xf numFmtId="164" fontId="4" fillId="8" borderId="2" xfId="0" applyNumberFormat="1" applyFont="1" applyFill="1" applyBorder="1" applyAlignment="1" applyProtection="1">
      <alignment horizontal="left" vertical="top" wrapText="1"/>
    </xf>
    <xf numFmtId="0" fontId="4" fillId="4" borderId="1" xfId="0" applyFont="1" applyFill="1" applyBorder="1" applyAlignment="1" applyProtection="1">
      <alignment horizontal="left" vertical="top" wrapText="1"/>
    </xf>
    <xf numFmtId="164" fontId="4" fillId="4" borderId="2" xfId="0" applyNumberFormat="1" applyFont="1" applyFill="1" applyBorder="1" applyAlignment="1" applyProtection="1">
      <alignment horizontal="left" vertical="top" wrapText="1"/>
    </xf>
    <xf numFmtId="0" fontId="4" fillId="6" borderId="1" xfId="0" applyFont="1" applyFill="1" applyBorder="1" applyAlignment="1" applyProtection="1">
      <alignment horizontal="left" vertical="top" wrapText="1"/>
    </xf>
    <xf numFmtId="164" fontId="4" fillId="6" borderId="2" xfId="0" applyNumberFormat="1" applyFont="1" applyFill="1" applyBorder="1" applyAlignment="1" applyProtection="1">
      <alignment horizontal="left" vertical="top" wrapText="1"/>
    </xf>
    <xf numFmtId="0" fontId="4" fillId="6" borderId="13" xfId="0" applyFont="1" applyFill="1" applyBorder="1" applyAlignment="1" applyProtection="1">
      <alignment horizontal="center" vertical="top" wrapText="1"/>
    </xf>
    <xf numFmtId="0" fontId="4" fillId="4" borderId="13" xfId="0" applyFont="1" applyFill="1" applyBorder="1" applyAlignment="1" applyProtection="1">
      <alignment horizontal="center" vertical="top" wrapText="1"/>
    </xf>
    <xf numFmtId="0" fontId="4" fillId="8" borderId="13" xfId="0" applyFont="1" applyFill="1" applyBorder="1" applyAlignment="1" applyProtection="1">
      <alignment horizontal="center" vertical="top" wrapText="1"/>
    </xf>
    <xf numFmtId="0" fontId="4" fillId="11" borderId="13" xfId="0" applyFont="1" applyFill="1" applyBorder="1" applyAlignment="1" applyProtection="1">
      <alignment horizontal="center" vertical="top" wrapText="1"/>
    </xf>
    <xf numFmtId="0" fontId="4" fillId="12" borderId="13" xfId="0" applyFont="1" applyFill="1" applyBorder="1" applyAlignment="1" applyProtection="1">
      <alignment horizontal="center" vertical="top" wrapText="1"/>
    </xf>
    <xf numFmtId="42" fontId="4" fillId="6" borderId="13" xfId="0" applyNumberFormat="1" applyFont="1" applyFill="1" applyBorder="1" applyAlignment="1" applyProtection="1">
      <alignment horizontal="center" vertical="top" wrapText="1"/>
    </xf>
    <xf numFmtId="42" fontId="4" fillId="4" borderId="13" xfId="0" applyNumberFormat="1" applyFont="1" applyFill="1" applyBorder="1" applyAlignment="1" applyProtection="1">
      <alignment horizontal="center" vertical="top" wrapText="1"/>
    </xf>
    <xf numFmtId="42" fontId="4" fillId="8" borderId="13" xfId="0" applyNumberFormat="1" applyFont="1" applyFill="1" applyBorder="1" applyAlignment="1" applyProtection="1">
      <alignment horizontal="center" vertical="top" wrapText="1"/>
    </xf>
    <xf numFmtId="42" fontId="4" fillId="11" borderId="13" xfId="0" applyNumberFormat="1" applyFont="1" applyFill="1" applyBorder="1" applyAlignment="1" applyProtection="1">
      <alignment horizontal="center" vertical="top" wrapText="1"/>
    </xf>
    <xf numFmtId="42" fontId="4" fillId="12" borderId="13" xfId="0" applyNumberFormat="1" applyFont="1" applyFill="1" applyBorder="1" applyAlignment="1" applyProtection="1">
      <alignment horizontal="center" vertical="top" wrapText="1"/>
    </xf>
    <xf numFmtId="0" fontId="5" fillId="0" borderId="24" xfId="0" applyFont="1" applyFill="1" applyBorder="1" applyAlignment="1" applyProtection="1">
      <alignment horizontal="left" vertical="top" wrapText="1"/>
    </xf>
    <xf numFmtId="0" fontId="4" fillId="6" borderId="18" xfId="0" applyFont="1" applyFill="1" applyBorder="1" applyAlignment="1" applyProtection="1">
      <alignment horizontal="left" vertical="top" wrapText="1"/>
    </xf>
    <xf numFmtId="49" fontId="5" fillId="0" borderId="24" xfId="0" applyNumberFormat="1" applyFont="1" applyFill="1" applyBorder="1" applyAlignment="1" applyProtection="1">
      <alignment horizontal="left" vertical="top" wrapText="1"/>
    </xf>
    <xf numFmtId="0" fontId="0" fillId="0" borderId="24" xfId="0" applyBorder="1" applyAlignment="1">
      <alignment wrapText="1"/>
    </xf>
    <xf numFmtId="49" fontId="7" fillId="19" borderId="24" xfId="0" applyNumberFormat="1" applyFont="1" applyFill="1" applyBorder="1" applyAlignment="1">
      <alignment horizontal="center" vertical="center" wrapText="1"/>
    </xf>
    <xf numFmtId="0" fontId="7" fillId="19" borderId="24" xfId="0" applyFont="1" applyFill="1" applyBorder="1" applyAlignment="1">
      <alignment horizontal="center" vertical="center"/>
    </xf>
    <xf numFmtId="0" fontId="4" fillId="2" borderId="1" xfId="0" applyFont="1" applyFill="1" applyBorder="1" applyAlignment="1" applyProtection="1">
      <alignment horizontal="left" vertical="top" wrapText="1"/>
    </xf>
    <xf numFmtId="164" fontId="4" fillId="2" borderId="2" xfId="0" applyNumberFormat="1" applyFont="1" applyFill="1" applyBorder="1" applyAlignment="1" applyProtection="1">
      <alignment horizontal="left" vertical="top" wrapText="1"/>
    </xf>
    <xf numFmtId="49" fontId="4" fillId="2" borderId="3" xfId="0" applyNumberFormat="1" applyFont="1" applyFill="1" applyBorder="1" applyAlignment="1" applyProtection="1">
      <alignment horizontal="left" vertical="top" wrapText="1"/>
    </xf>
    <xf numFmtId="0" fontId="4" fillId="20" borderId="1" xfId="0" applyFont="1" applyFill="1" applyBorder="1" applyAlignment="1" applyProtection="1">
      <alignment horizontal="left" vertical="top" wrapText="1"/>
    </xf>
    <xf numFmtId="164" fontId="4" fillId="20" borderId="2" xfId="0" applyNumberFormat="1" applyFont="1" applyFill="1" applyBorder="1" applyAlignment="1" applyProtection="1">
      <alignment horizontal="left" vertical="top" wrapText="1"/>
    </xf>
    <xf numFmtId="49" fontId="4" fillId="20" borderId="3" xfId="0" applyNumberFormat="1" applyFont="1" applyFill="1" applyBorder="1" applyAlignment="1" applyProtection="1">
      <alignment horizontal="left" vertical="top" wrapText="1"/>
    </xf>
    <xf numFmtId="164" fontId="4" fillId="6" borderId="9" xfId="0" applyNumberFormat="1" applyFont="1" applyFill="1" applyBorder="1" applyAlignment="1" applyProtection="1">
      <alignment horizontal="left" vertical="top" wrapText="1"/>
    </xf>
    <xf numFmtId="49" fontId="4" fillId="20" borderId="16" xfId="0" applyNumberFormat="1" applyFont="1" applyFill="1" applyBorder="1" applyAlignment="1" applyProtection="1">
      <alignment horizontal="left" vertical="top" wrapText="1"/>
    </xf>
    <xf numFmtId="0" fontId="4" fillId="4" borderId="18" xfId="0" applyFont="1" applyFill="1" applyBorder="1" applyAlignment="1" applyProtection="1">
      <alignment horizontal="left" vertical="top" wrapText="1"/>
    </xf>
    <xf numFmtId="164" fontId="4" fillId="4" borderId="9" xfId="0" applyNumberFormat="1" applyFont="1" applyFill="1" applyBorder="1" applyAlignment="1" applyProtection="1">
      <alignment horizontal="left" vertical="top" wrapText="1"/>
    </xf>
    <xf numFmtId="0" fontId="4" fillId="8" borderId="18" xfId="0" applyFont="1" applyFill="1" applyBorder="1" applyAlignment="1" applyProtection="1">
      <alignment horizontal="left" vertical="top" wrapText="1"/>
    </xf>
    <xf numFmtId="164" fontId="4" fillId="8" borderId="9" xfId="0" applyNumberFormat="1" applyFont="1" applyFill="1" applyBorder="1" applyAlignment="1" applyProtection="1">
      <alignment horizontal="left" vertical="top" wrapText="1"/>
    </xf>
    <xf numFmtId="0" fontId="4" fillId="8" borderId="9" xfId="0" applyNumberFormat="1" applyFont="1" applyFill="1" applyBorder="1" applyAlignment="1" applyProtection="1">
      <alignment horizontal="left" vertical="top" wrapText="1"/>
    </xf>
    <xf numFmtId="164" fontId="4" fillId="11" borderId="9" xfId="0" applyNumberFormat="1" applyFont="1" applyFill="1" applyBorder="1" applyAlignment="1" applyProtection="1">
      <alignment horizontal="left" vertical="top" wrapText="1"/>
    </xf>
    <xf numFmtId="0" fontId="7" fillId="19" borderId="44" xfId="0" applyFont="1" applyFill="1" applyBorder="1" applyAlignment="1">
      <alignment horizontal="center" vertical="center"/>
    </xf>
    <xf numFmtId="164" fontId="5" fillId="19" borderId="44" xfId="0" applyNumberFormat="1" applyFont="1" applyFill="1" applyBorder="1" applyAlignment="1" applyProtection="1">
      <alignment horizontal="center" vertical="center" wrapText="1"/>
    </xf>
    <xf numFmtId="49" fontId="6" fillId="19" borderId="58" xfId="0" applyNumberFormat="1" applyFont="1" applyFill="1" applyBorder="1" applyAlignment="1">
      <alignment horizontal="center" vertical="center" wrapText="1"/>
    </xf>
    <xf numFmtId="49" fontId="6" fillId="19" borderId="59" xfId="0" applyNumberFormat="1" applyFont="1" applyFill="1" applyBorder="1" applyAlignment="1">
      <alignment horizontal="center" vertical="center" wrapText="1"/>
    </xf>
    <xf numFmtId="49" fontId="6" fillId="19" borderId="60" xfId="0" applyNumberFormat="1" applyFont="1" applyFill="1" applyBorder="1" applyAlignment="1">
      <alignment horizontal="center" vertical="center" wrapText="1"/>
    </xf>
    <xf numFmtId="0" fontId="4" fillId="20" borderId="31" xfId="0" applyFont="1" applyFill="1" applyBorder="1" applyAlignment="1" applyProtection="1">
      <alignment horizontal="left" vertical="top" wrapText="1"/>
    </xf>
    <xf numFmtId="164" fontId="4" fillId="20" borderId="15" xfId="0" applyNumberFormat="1" applyFont="1" applyFill="1" applyBorder="1" applyAlignment="1" applyProtection="1">
      <alignment horizontal="left" vertical="top" wrapText="1"/>
    </xf>
    <xf numFmtId="0" fontId="5" fillId="0" borderId="61" xfId="0" applyFont="1" applyFill="1" applyBorder="1" applyAlignment="1" applyProtection="1">
      <alignment horizontal="left" vertical="top" wrapText="1"/>
    </xf>
    <xf numFmtId="164" fontId="5" fillId="0" borderId="59" xfId="0" applyNumberFormat="1" applyFont="1" applyFill="1" applyBorder="1" applyAlignment="1" applyProtection="1">
      <alignment horizontal="left" vertical="top" wrapText="1"/>
    </xf>
    <xf numFmtId="0" fontId="4" fillId="12" borderId="18" xfId="0" applyFont="1" applyFill="1" applyBorder="1" applyAlignment="1" applyProtection="1">
      <alignment horizontal="left" vertical="top" wrapText="1"/>
    </xf>
    <xf numFmtId="164" fontId="4" fillId="12" borderId="9" xfId="0" applyNumberFormat="1" applyFont="1" applyFill="1" applyBorder="1" applyAlignment="1" applyProtection="1">
      <alignment horizontal="left" vertical="top" wrapText="1"/>
    </xf>
    <xf numFmtId="0" fontId="4" fillId="12" borderId="9" xfId="0" applyNumberFormat="1" applyFont="1" applyFill="1" applyBorder="1" applyAlignment="1" applyProtection="1">
      <alignment horizontal="left" vertical="top" wrapText="1"/>
    </xf>
    <xf numFmtId="49" fontId="4" fillId="12" borderId="9" xfId="0" applyNumberFormat="1" applyFont="1" applyFill="1" applyBorder="1" applyAlignment="1" applyProtection="1">
      <alignment horizontal="left" vertical="top" wrapText="1"/>
    </xf>
    <xf numFmtId="49" fontId="4" fillId="12" borderId="10" xfId="0" applyNumberFormat="1" applyFont="1" applyFill="1" applyBorder="1" applyAlignment="1" applyProtection="1">
      <alignment horizontal="left" vertical="top" wrapText="1"/>
    </xf>
    <xf numFmtId="0" fontId="4" fillId="11" borderId="18" xfId="0" applyFont="1" applyFill="1" applyBorder="1" applyAlignment="1" applyProtection="1">
      <alignment horizontal="left" vertical="top" wrapText="1"/>
    </xf>
    <xf numFmtId="0" fontId="4" fillId="11" borderId="9" xfId="0" applyNumberFormat="1" applyFont="1" applyFill="1" applyBorder="1" applyAlignment="1" applyProtection="1">
      <alignment horizontal="left" vertical="top" wrapText="1"/>
    </xf>
    <xf numFmtId="49" fontId="4" fillId="11" borderId="9" xfId="0" applyNumberFormat="1" applyFont="1" applyFill="1" applyBorder="1" applyAlignment="1" applyProtection="1">
      <alignment horizontal="left" vertical="top" wrapText="1"/>
    </xf>
    <xf numFmtId="49" fontId="4" fillId="11" borderId="10" xfId="0" applyNumberFormat="1" applyFont="1" applyFill="1" applyBorder="1" applyAlignment="1" applyProtection="1">
      <alignment horizontal="left" vertical="top" wrapText="1"/>
    </xf>
    <xf numFmtId="49" fontId="4" fillId="8" borderId="9" xfId="0" applyNumberFormat="1" applyFont="1" applyFill="1" applyBorder="1" applyAlignment="1" applyProtection="1">
      <alignment horizontal="left" vertical="top" wrapText="1"/>
    </xf>
    <xf numFmtId="49" fontId="4" fillId="8" borderId="10" xfId="0" applyNumberFormat="1" applyFont="1" applyFill="1" applyBorder="1" applyAlignment="1" applyProtection="1">
      <alignment horizontal="left" vertical="top" wrapText="1"/>
    </xf>
    <xf numFmtId="0" fontId="4" fillId="4" borderId="9" xfId="0" applyNumberFormat="1" applyFont="1" applyFill="1" applyBorder="1" applyAlignment="1">
      <alignment horizontal="left" vertical="top" wrapText="1"/>
    </xf>
    <xf numFmtId="49" fontId="4" fillId="4" borderId="9" xfId="0" applyNumberFormat="1" applyFont="1" applyFill="1" applyBorder="1" applyAlignment="1" applyProtection="1">
      <alignment horizontal="left" vertical="top" wrapText="1"/>
    </xf>
    <xf numFmtId="49" fontId="4" fillId="4" borderId="10" xfId="0" applyNumberFormat="1" applyFont="1" applyFill="1" applyBorder="1" applyAlignment="1" applyProtection="1">
      <alignment horizontal="left" vertical="top" wrapText="1"/>
    </xf>
    <xf numFmtId="0" fontId="4" fillId="6" borderId="9" xfId="0" applyNumberFormat="1" applyFont="1" applyFill="1" applyBorder="1" applyAlignment="1">
      <alignment horizontal="left" vertical="top" wrapText="1"/>
    </xf>
    <xf numFmtId="49" fontId="4" fillId="6" borderId="9" xfId="0" applyNumberFormat="1" applyFont="1" applyFill="1" applyBorder="1" applyAlignment="1" applyProtection="1">
      <alignment horizontal="left" vertical="top" wrapText="1"/>
    </xf>
    <xf numFmtId="49" fontId="4" fillId="6" borderId="10" xfId="0" applyNumberFormat="1" applyFont="1" applyFill="1" applyBorder="1" applyAlignment="1" applyProtection="1">
      <alignment horizontal="left" vertical="top" wrapText="1"/>
    </xf>
    <xf numFmtId="0" fontId="5" fillId="10" borderId="7" xfId="0" applyFont="1" applyFill="1" applyBorder="1" applyAlignment="1" applyProtection="1">
      <alignment horizontal="left" vertical="top" wrapText="1"/>
    </xf>
    <xf numFmtId="164" fontId="5" fillId="10" borderId="8" xfId="0" applyNumberFormat="1" applyFont="1" applyFill="1" applyBorder="1" applyAlignment="1" applyProtection="1">
      <alignment horizontal="left" vertical="top" wrapText="1"/>
    </xf>
    <xf numFmtId="0" fontId="5" fillId="10" borderId="8" xfId="0" applyNumberFormat="1" applyFont="1" applyFill="1" applyBorder="1" applyAlignment="1" applyProtection="1">
      <alignment horizontal="left" vertical="top" wrapText="1"/>
    </xf>
    <xf numFmtId="49" fontId="5" fillId="10" borderId="8" xfId="0" applyNumberFormat="1" applyFont="1" applyFill="1" applyBorder="1" applyAlignment="1" applyProtection="1">
      <alignment horizontal="left" vertical="top" wrapText="1"/>
    </xf>
    <xf numFmtId="49" fontId="5" fillId="10" borderId="45" xfId="0" applyNumberFormat="1" applyFont="1" applyFill="1" applyBorder="1" applyAlignment="1" applyProtection="1">
      <alignment horizontal="left" vertical="top" wrapText="1"/>
    </xf>
    <xf numFmtId="0" fontId="5" fillId="9" borderId="7" xfId="0" applyFont="1" applyFill="1" applyBorder="1" applyAlignment="1" applyProtection="1">
      <alignment horizontal="left" vertical="top" wrapText="1"/>
    </xf>
    <xf numFmtId="164" fontId="5" fillId="9" borderId="8" xfId="0" applyNumberFormat="1" applyFont="1" applyFill="1" applyBorder="1" applyAlignment="1" applyProtection="1">
      <alignment horizontal="left" vertical="top" wrapText="1"/>
    </xf>
    <xf numFmtId="0" fontId="5" fillId="9" borderId="8" xfId="0" applyNumberFormat="1" applyFont="1" applyFill="1" applyBorder="1" applyAlignment="1" applyProtection="1">
      <alignment horizontal="left" vertical="top" wrapText="1"/>
    </xf>
    <xf numFmtId="49" fontId="5" fillId="9" borderId="8" xfId="0" applyNumberFormat="1" applyFont="1" applyFill="1" applyBorder="1" applyAlignment="1" applyProtection="1">
      <alignment horizontal="left" vertical="top" wrapText="1"/>
    </xf>
    <xf numFmtId="49" fontId="5" fillId="9" borderId="45" xfId="0" applyNumberFormat="1" applyFont="1" applyFill="1" applyBorder="1" applyAlignment="1" applyProtection="1">
      <alignment horizontal="left" vertical="top" wrapText="1"/>
    </xf>
    <xf numFmtId="0" fontId="5" fillId="7" borderId="7" xfId="0" applyFont="1" applyFill="1" applyBorder="1" applyAlignment="1" applyProtection="1">
      <alignment horizontal="left" vertical="top" wrapText="1"/>
    </xf>
    <xf numFmtId="164" fontId="5" fillId="7" borderId="8" xfId="0" applyNumberFormat="1" applyFont="1" applyFill="1" applyBorder="1" applyAlignment="1" applyProtection="1">
      <alignment horizontal="left" vertical="top" wrapText="1"/>
    </xf>
    <xf numFmtId="0" fontId="5" fillId="7" borderId="8" xfId="0" applyNumberFormat="1" applyFont="1" applyFill="1" applyBorder="1" applyAlignment="1" applyProtection="1">
      <alignment horizontal="left" vertical="top" wrapText="1"/>
    </xf>
    <xf numFmtId="49" fontId="5" fillId="7" borderId="8" xfId="0" applyNumberFormat="1" applyFont="1" applyFill="1" applyBorder="1" applyAlignment="1" applyProtection="1">
      <alignment horizontal="left" vertical="top" wrapText="1"/>
    </xf>
    <xf numFmtId="49" fontId="5" fillId="7" borderId="45" xfId="0" applyNumberFormat="1" applyFont="1" applyFill="1" applyBorder="1" applyAlignment="1" applyProtection="1">
      <alignment horizontal="left" vertical="top" wrapText="1"/>
    </xf>
    <xf numFmtId="0" fontId="5" fillId="5" borderId="7" xfId="0" applyFont="1" applyFill="1" applyBorder="1" applyAlignment="1" applyProtection="1">
      <alignment horizontal="left" vertical="top" wrapText="1"/>
    </xf>
    <xf numFmtId="164" fontId="5" fillId="5" borderId="8" xfId="0" applyNumberFormat="1" applyFont="1" applyFill="1" applyBorder="1" applyAlignment="1" applyProtection="1">
      <alignment horizontal="left" vertical="top" wrapText="1"/>
    </xf>
    <xf numFmtId="0" fontId="5" fillId="5" borderId="8" xfId="0" applyNumberFormat="1" applyFont="1" applyFill="1" applyBorder="1" applyAlignment="1" applyProtection="1">
      <alignment horizontal="left" vertical="top" wrapText="1"/>
    </xf>
    <xf numFmtId="49" fontId="5" fillId="5" borderId="8" xfId="0" applyNumberFormat="1" applyFont="1" applyFill="1" applyBorder="1" applyAlignment="1" applyProtection="1">
      <alignment horizontal="left" vertical="top" wrapText="1"/>
    </xf>
    <xf numFmtId="49" fontId="5" fillId="5" borderId="45" xfId="0" applyNumberFormat="1" applyFont="1" applyFill="1" applyBorder="1" applyAlignment="1" applyProtection="1">
      <alignment horizontal="left" vertical="top" wrapText="1"/>
    </xf>
    <xf numFmtId="0" fontId="5" fillId="3" borderId="7" xfId="0" applyFont="1" applyFill="1" applyBorder="1" applyAlignment="1" applyProtection="1">
      <alignment horizontal="left" vertical="top" wrapText="1"/>
    </xf>
    <xf numFmtId="164" fontId="5" fillId="3" borderId="8" xfId="0" applyNumberFormat="1" applyFont="1" applyFill="1" applyBorder="1" applyAlignment="1" applyProtection="1">
      <alignment horizontal="left" vertical="top" wrapText="1"/>
    </xf>
    <xf numFmtId="0" fontId="5" fillId="3" borderId="8" xfId="0" applyNumberFormat="1" applyFont="1" applyFill="1" applyBorder="1" applyAlignment="1">
      <alignment horizontal="left" vertical="top" wrapText="1"/>
    </xf>
    <xf numFmtId="49" fontId="5" fillId="3" borderId="8" xfId="0" applyNumberFormat="1" applyFont="1" applyFill="1" applyBorder="1" applyAlignment="1" applyProtection="1">
      <alignment horizontal="left" vertical="top" wrapText="1"/>
    </xf>
    <xf numFmtId="49" fontId="5" fillId="3" borderId="45" xfId="0" applyNumberFormat="1" applyFont="1" applyFill="1" applyBorder="1" applyAlignment="1" applyProtection="1">
      <alignment horizontal="left" vertical="top" wrapText="1"/>
    </xf>
    <xf numFmtId="164" fontId="4" fillId="2" borderId="15" xfId="0" applyNumberFormat="1" applyFont="1" applyFill="1" applyBorder="1" applyAlignment="1" applyProtection="1">
      <alignment horizontal="left" vertical="top" wrapText="1"/>
    </xf>
    <xf numFmtId="49" fontId="4" fillId="2" borderId="16" xfId="0" applyNumberFormat="1" applyFont="1" applyFill="1" applyBorder="1" applyAlignment="1" applyProtection="1">
      <alignment horizontal="left" vertical="top" wrapText="1"/>
    </xf>
    <xf numFmtId="164" fontId="4" fillId="2" borderId="9" xfId="0" applyNumberFormat="1" applyFont="1" applyFill="1" applyBorder="1" applyAlignment="1" applyProtection="1">
      <alignment horizontal="left" vertical="top" wrapText="1"/>
    </xf>
    <xf numFmtId="49" fontId="4" fillId="2" borderId="10" xfId="0" applyNumberFormat="1" applyFont="1" applyFill="1" applyBorder="1" applyAlignment="1" applyProtection="1">
      <alignment horizontal="left" vertical="top" wrapText="1"/>
    </xf>
    <xf numFmtId="164" fontId="4" fillId="2" borderId="33" xfId="0" applyNumberFormat="1" applyFont="1" applyFill="1" applyBorder="1" applyAlignment="1" applyProtection="1">
      <alignment horizontal="left" vertical="top" wrapText="1"/>
    </xf>
    <xf numFmtId="49" fontId="4" fillId="2" borderId="34" xfId="0" applyNumberFormat="1" applyFont="1" applyFill="1" applyBorder="1" applyAlignment="1" applyProtection="1">
      <alignment horizontal="left" vertical="top" wrapText="1"/>
    </xf>
    <xf numFmtId="49" fontId="5" fillId="0" borderId="5" xfId="0" applyNumberFormat="1" applyFont="1" applyBorder="1" applyAlignment="1" applyProtection="1">
      <alignment vertical="top" wrapText="1"/>
    </xf>
    <xf numFmtId="0" fontId="4" fillId="0" borderId="41" xfId="0" applyFont="1" applyBorder="1" applyAlignment="1" applyProtection="1">
      <alignment horizontal="left" vertical="top" wrapText="1"/>
    </xf>
    <xf numFmtId="0" fontId="4" fillId="2" borderId="32" xfId="0" applyFont="1" applyFill="1" applyBorder="1" applyAlignment="1" applyProtection="1">
      <alignment horizontal="left" vertical="top" wrapText="1"/>
    </xf>
    <xf numFmtId="0" fontId="10" fillId="0" borderId="38" xfId="0" applyNumberFormat="1" applyFont="1" applyBorder="1" applyAlignment="1" applyProtection="1">
      <alignment vertical="top"/>
    </xf>
    <xf numFmtId="49" fontId="5" fillId="0" borderId="37" xfId="0" applyNumberFormat="1" applyFont="1" applyBorder="1" applyAlignment="1" applyProtection="1">
      <alignment vertical="top" wrapText="1"/>
    </xf>
    <xf numFmtId="49" fontId="4" fillId="0" borderId="23" xfId="0" applyNumberFormat="1" applyFont="1" applyBorder="1" applyAlignment="1" applyProtection="1">
      <alignment horizontal="left" vertical="top" wrapText="1"/>
    </xf>
    <xf numFmtId="49" fontId="5" fillId="0" borderId="37" xfId="0" applyNumberFormat="1" applyFont="1" applyBorder="1" applyAlignment="1" applyProtection="1">
      <alignment horizontal="right" vertical="top" wrapText="1"/>
    </xf>
    <xf numFmtId="0" fontId="9" fillId="0" borderId="38" xfId="0" applyFont="1" applyFill="1" applyBorder="1" applyAlignment="1" applyProtection="1">
      <alignment vertical="top"/>
    </xf>
    <xf numFmtId="164" fontId="3" fillId="0" borderId="37" xfId="0" applyNumberFormat="1" applyFont="1" applyFill="1" applyBorder="1" applyAlignment="1" applyProtection="1">
      <alignment horizontal="left" vertical="top" wrapText="1"/>
    </xf>
    <xf numFmtId="0" fontId="1" fillId="0" borderId="23" xfId="0" applyFont="1" applyFill="1" applyBorder="1" applyAlignment="1" applyProtection="1">
      <alignment horizontal="center" vertical="top"/>
    </xf>
    <xf numFmtId="0" fontId="3" fillId="0" borderId="37" xfId="0" applyFont="1" applyFill="1" applyBorder="1" applyAlignment="1" applyProtection="1">
      <alignment horizontal="right" vertical="top" wrapText="1"/>
    </xf>
    <xf numFmtId="0" fontId="4" fillId="0" borderId="48" xfId="0" applyFont="1" applyFill="1" applyBorder="1" applyAlignment="1">
      <alignment horizontal="center"/>
    </xf>
    <xf numFmtId="0" fontId="5" fillId="2" borderId="38" xfId="0" applyFont="1" applyFill="1" applyBorder="1" applyAlignment="1">
      <alignment horizontal="center"/>
    </xf>
    <xf numFmtId="0" fontId="5" fillId="2" borderId="23" xfId="0" applyFont="1" applyFill="1" applyBorder="1" applyAlignment="1">
      <alignment horizontal="center"/>
    </xf>
    <xf numFmtId="0" fontId="5" fillId="2" borderId="37"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right"/>
    </xf>
    <xf numFmtId="0" fontId="4" fillId="2" borderId="41" xfId="0" applyFont="1" applyFill="1" applyBorder="1"/>
    <xf numFmtId="0" fontId="4" fillId="2" borderId="0" xfId="0" applyFont="1" applyFill="1" applyBorder="1"/>
    <xf numFmtId="0" fontId="4" fillId="2" borderId="48" xfId="0" applyFont="1" applyFill="1" applyBorder="1"/>
    <xf numFmtId="0" fontId="4" fillId="2" borderId="38" xfId="0" applyFont="1" applyFill="1" applyBorder="1" applyAlignment="1">
      <alignment horizontal="left"/>
    </xf>
    <xf numFmtId="0" fontId="4" fillId="2" borderId="23" xfId="0" applyFont="1" applyFill="1" applyBorder="1" applyAlignment="1">
      <alignment horizontal="center"/>
    </xf>
    <xf numFmtId="0" fontId="4" fillId="2" borderId="37" xfId="0" applyFont="1" applyFill="1" applyBorder="1" applyAlignment="1">
      <alignment horizontal="center"/>
    </xf>
    <xf numFmtId="0" fontId="4" fillId="2" borderId="0" xfId="0" applyFont="1" applyFill="1" applyBorder="1" applyAlignment="1">
      <alignment horizontal="center"/>
    </xf>
    <xf numFmtId="0" fontId="4" fillId="2" borderId="48" xfId="0" applyFont="1" applyFill="1" applyBorder="1" applyAlignment="1">
      <alignment horizontal="center"/>
    </xf>
    <xf numFmtId="0" fontId="5" fillId="2" borderId="41" xfId="0" applyFont="1" applyFill="1" applyBorder="1"/>
    <xf numFmtId="0" fontId="4" fillId="2" borderId="48" xfId="0" applyFont="1" applyFill="1" applyBorder="1" applyAlignment="1">
      <alignment horizontal="right"/>
    </xf>
    <xf numFmtId="0" fontId="4" fillId="2" borderId="41" xfId="0" applyFont="1" applyFill="1" applyBorder="1" applyAlignment="1"/>
    <xf numFmtId="0" fontId="4" fillId="2" borderId="62" xfId="0" applyFont="1" applyFill="1" applyBorder="1" applyAlignment="1"/>
    <xf numFmtId="0" fontId="4" fillId="2" borderId="0" xfId="0" applyFont="1" applyFill="1" applyBorder="1" applyAlignment="1"/>
    <xf numFmtId="0" fontId="4" fillId="2" borderId="57" xfId="0" applyFont="1" applyFill="1" applyBorder="1" applyAlignment="1">
      <alignment horizontal="center"/>
    </xf>
    <xf numFmtId="0" fontId="10" fillId="2" borderId="41" xfId="0" applyFont="1" applyFill="1" applyBorder="1" applyAlignment="1">
      <alignment horizontal="right"/>
    </xf>
    <xf numFmtId="0" fontId="10" fillId="2" borderId="0" xfId="0" applyFont="1" applyFill="1" applyBorder="1" applyAlignment="1">
      <alignment horizontal="right"/>
    </xf>
    <xf numFmtId="0" fontId="10" fillId="2" borderId="0" xfId="0" applyFont="1" applyFill="1" applyBorder="1"/>
    <xf numFmtId="0" fontId="10" fillId="2" borderId="41" xfId="0" applyFont="1" applyFill="1" applyBorder="1"/>
    <xf numFmtId="0" fontId="15" fillId="2" borderId="0" xfId="0" applyFont="1" applyFill="1" applyBorder="1" applyAlignment="1">
      <alignment horizontal="center"/>
    </xf>
    <xf numFmtId="0" fontId="14" fillId="2" borderId="41" xfId="0" applyFont="1" applyFill="1" applyBorder="1" applyAlignment="1">
      <alignment horizontal="right"/>
    </xf>
    <xf numFmtId="0" fontId="17" fillId="2" borderId="0" xfId="0" applyFont="1" applyFill="1" applyBorder="1" applyAlignment="1">
      <alignment horizontal="center"/>
    </xf>
    <xf numFmtId="164" fontId="10" fillId="2" borderId="0" xfId="0" applyNumberFormat="1" applyFont="1" applyFill="1" applyBorder="1"/>
    <xf numFmtId="164" fontId="10" fillId="2" borderId="48" xfId="0" applyNumberFormat="1" applyFont="1" applyFill="1" applyBorder="1"/>
    <xf numFmtId="0" fontId="10" fillId="0" borderId="0" xfId="0" applyFont="1" applyFill="1" applyBorder="1"/>
    <xf numFmtId="0" fontId="10" fillId="2" borderId="0" xfId="0" applyFont="1" applyFill="1" applyBorder="1" applyAlignment="1">
      <alignment horizontal="center"/>
    </xf>
    <xf numFmtId="0" fontId="10" fillId="0" borderId="0" xfId="0" applyFont="1" applyFill="1" applyBorder="1" applyAlignment="1">
      <alignment horizontal="right"/>
    </xf>
    <xf numFmtId="0" fontId="14" fillId="2" borderId="24" xfId="0" applyFont="1" applyFill="1" applyBorder="1" applyAlignment="1">
      <alignment horizontal="center"/>
    </xf>
    <xf numFmtId="0" fontId="16" fillId="2" borderId="44" xfId="0" applyFont="1" applyFill="1" applyBorder="1" applyAlignment="1">
      <alignment horizontal="center"/>
    </xf>
    <xf numFmtId="0" fontId="15" fillId="2" borderId="47" xfId="0" applyFont="1" applyFill="1" applyBorder="1" applyAlignment="1">
      <alignment horizontal="center"/>
    </xf>
    <xf numFmtId="0" fontId="10" fillId="2" borderId="44" xfId="0" applyFont="1" applyFill="1" applyBorder="1" applyAlignment="1">
      <alignment horizontal="center"/>
    </xf>
    <xf numFmtId="164" fontId="10" fillId="2" borderId="47" xfId="0" applyNumberFormat="1" applyFont="1" applyFill="1" applyBorder="1" applyAlignment="1">
      <alignment horizontal="center"/>
    </xf>
    <xf numFmtId="0" fontId="7" fillId="21" borderId="38" xfId="0" applyFont="1" applyFill="1" applyBorder="1" applyAlignment="1">
      <alignment horizontal="center" vertical="center" wrapText="1"/>
    </xf>
    <xf numFmtId="0" fontId="13" fillId="2" borderId="24" xfId="0" applyFont="1" applyFill="1" applyBorder="1" applyAlignment="1">
      <alignment vertical="top" wrapText="1"/>
    </xf>
    <xf numFmtId="0" fontId="0" fillId="21" borderId="23" xfId="0" applyFill="1" applyBorder="1" applyAlignment="1">
      <alignment vertical="top" wrapText="1"/>
    </xf>
    <xf numFmtId="0" fontId="10" fillId="2" borderId="24" xfId="0" applyNumberFormat="1" applyFont="1" applyFill="1" applyBorder="1" applyAlignment="1" applyProtection="1">
      <alignment vertical="top"/>
    </xf>
    <xf numFmtId="49" fontId="5" fillId="3" borderId="46" xfId="0" applyNumberFormat="1" applyFont="1" applyFill="1" applyBorder="1" applyAlignment="1" applyProtection="1">
      <alignment horizontal="left" vertical="top" wrapText="1"/>
    </xf>
    <xf numFmtId="49" fontId="4" fillId="6" borderId="13" xfId="0" applyNumberFormat="1" applyFont="1" applyFill="1" applyBorder="1" applyAlignment="1" applyProtection="1">
      <alignment horizontal="left" vertical="top" wrapText="1"/>
    </xf>
    <xf numFmtId="49" fontId="5" fillId="5" borderId="12" xfId="0" applyNumberFormat="1" applyFont="1" applyFill="1" applyBorder="1" applyAlignment="1" applyProtection="1">
      <alignment horizontal="left" vertical="top" wrapText="1"/>
    </xf>
    <xf numFmtId="49" fontId="4" fillId="4" borderId="13" xfId="0" applyNumberFormat="1" applyFont="1" applyFill="1" applyBorder="1" applyAlignment="1" applyProtection="1">
      <alignment horizontal="left" vertical="top" wrapText="1"/>
    </xf>
    <xf numFmtId="49" fontId="5" fillId="7" borderId="12" xfId="0" applyNumberFormat="1" applyFont="1" applyFill="1" applyBorder="1" applyAlignment="1" applyProtection="1">
      <alignment horizontal="left" vertical="top" wrapText="1"/>
    </xf>
    <xf numFmtId="49" fontId="4" fillId="8" borderId="13" xfId="0" applyNumberFormat="1" applyFont="1" applyFill="1" applyBorder="1" applyAlignment="1" applyProtection="1">
      <alignment horizontal="left" vertical="top" wrapText="1"/>
    </xf>
    <xf numFmtId="49" fontId="5" fillId="9" borderId="12" xfId="0" applyNumberFormat="1" applyFont="1" applyFill="1" applyBorder="1" applyAlignment="1" applyProtection="1">
      <alignment horizontal="left" vertical="top" wrapText="1"/>
    </xf>
    <xf numFmtId="49" fontId="4" fillId="11" borderId="13" xfId="0" applyNumberFormat="1" applyFont="1" applyFill="1" applyBorder="1" applyAlignment="1" applyProtection="1">
      <alignment horizontal="left" vertical="top" wrapText="1"/>
    </xf>
    <xf numFmtId="49" fontId="5" fillId="10" borderId="12" xfId="0" applyNumberFormat="1" applyFont="1" applyFill="1" applyBorder="1" applyAlignment="1" applyProtection="1">
      <alignment horizontal="left" vertical="top" wrapText="1"/>
    </xf>
    <xf numFmtId="49" fontId="4" fillId="12" borderId="13" xfId="0" applyNumberFormat="1" applyFont="1" applyFill="1" applyBorder="1" applyAlignment="1" applyProtection="1">
      <alignment horizontal="left" vertical="top" wrapText="1"/>
    </xf>
    <xf numFmtId="49" fontId="4" fillId="12" borderId="51" xfId="0" applyNumberFormat="1" applyFont="1" applyFill="1" applyBorder="1" applyAlignment="1" applyProtection="1">
      <alignment horizontal="left" vertical="top" wrapText="1"/>
    </xf>
    <xf numFmtId="0" fontId="5" fillId="3" borderId="46" xfId="0" applyFont="1" applyFill="1" applyBorder="1" applyAlignment="1" applyProtection="1">
      <alignment horizontal="left" vertical="top" wrapText="1"/>
    </xf>
    <xf numFmtId="0" fontId="4" fillId="6" borderId="13" xfId="0" applyFont="1" applyFill="1" applyBorder="1" applyAlignment="1" applyProtection="1">
      <alignment horizontal="left" vertical="top" wrapText="1"/>
    </xf>
    <xf numFmtId="0" fontId="4" fillId="6" borderId="46" xfId="0" applyFont="1" applyFill="1" applyBorder="1" applyAlignment="1" applyProtection="1">
      <alignment horizontal="left" vertical="top" wrapText="1"/>
    </xf>
    <xf numFmtId="0" fontId="5" fillId="5" borderId="12" xfId="0" applyFont="1" applyFill="1" applyBorder="1" applyAlignment="1" applyProtection="1">
      <alignment horizontal="left" vertical="top" wrapText="1"/>
    </xf>
    <xf numFmtId="0" fontId="4" fillId="4" borderId="13" xfId="0" applyFont="1" applyFill="1" applyBorder="1" applyAlignment="1" applyProtection="1">
      <alignment horizontal="left" vertical="top" wrapText="1"/>
    </xf>
    <xf numFmtId="0" fontId="5" fillId="7" borderId="12" xfId="0" applyFont="1" applyFill="1" applyBorder="1" applyAlignment="1" applyProtection="1">
      <alignment horizontal="left" vertical="top" wrapText="1"/>
    </xf>
    <xf numFmtId="0" fontId="4" fillId="8" borderId="13" xfId="0" applyFont="1" applyFill="1" applyBorder="1" applyAlignment="1" applyProtection="1">
      <alignment horizontal="left" vertical="top" wrapText="1"/>
    </xf>
    <xf numFmtId="0" fontId="5" fillId="9" borderId="12" xfId="0" applyFont="1" applyFill="1" applyBorder="1" applyAlignment="1" applyProtection="1">
      <alignment horizontal="left" vertical="top" wrapText="1"/>
    </xf>
    <xf numFmtId="0" fontId="4" fillId="11" borderId="13" xfId="0" applyFont="1" applyFill="1" applyBorder="1" applyAlignment="1" applyProtection="1">
      <alignment horizontal="left" vertical="top" wrapText="1"/>
    </xf>
    <xf numFmtId="0" fontId="5" fillId="10" borderId="12" xfId="0" applyFont="1" applyFill="1" applyBorder="1" applyAlignment="1" applyProtection="1">
      <alignment horizontal="left" vertical="top" wrapText="1"/>
    </xf>
    <xf numFmtId="0" fontId="4" fillId="12" borderId="13" xfId="0" applyFont="1" applyFill="1" applyBorder="1" applyAlignment="1" applyProtection="1">
      <alignment horizontal="left" vertical="top" wrapText="1"/>
    </xf>
    <xf numFmtId="0" fontId="4" fillId="12" borderId="51" xfId="0" applyFont="1" applyFill="1" applyBorder="1" applyAlignment="1" applyProtection="1">
      <alignment horizontal="left" vertical="top" wrapText="1"/>
    </xf>
    <xf numFmtId="0" fontId="5" fillId="6" borderId="46" xfId="0" applyFont="1" applyFill="1" applyBorder="1" applyAlignment="1" applyProtection="1">
      <alignment horizontal="left" vertical="top" wrapText="1"/>
    </xf>
    <xf numFmtId="0" fontId="4" fillId="6" borderId="53" xfId="0" applyFont="1" applyFill="1" applyBorder="1" applyAlignment="1" applyProtection="1">
      <alignment horizontal="left" vertical="top" wrapText="1"/>
    </xf>
    <xf numFmtId="0" fontId="4" fillId="4" borderId="53" xfId="0" applyFont="1" applyFill="1" applyBorder="1" applyAlignment="1" applyProtection="1">
      <alignment horizontal="left" vertical="top" wrapText="1"/>
    </xf>
    <xf numFmtId="0" fontId="4" fillId="8" borderId="53" xfId="0" applyFont="1" applyFill="1" applyBorder="1" applyAlignment="1" applyProtection="1">
      <alignment horizontal="left" vertical="top" wrapText="1"/>
    </xf>
    <xf numFmtId="0" fontId="4" fillId="11" borderId="53" xfId="0" applyFont="1" applyFill="1" applyBorder="1" applyAlignment="1" applyProtection="1">
      <alignment horizontal="left" vertical="top" wrapText="1"/>
    </xf>
    <xf numFmtId="49" fontId="4" fillId="0" borderId="47" xfId="0" applyNumberFormat="1" applyFont="1" applyFill="1" applyBorder="1" applyAlignment="1" applyProtection="1">
      <alignment horizontal="left" vertical="top" wrapText="1"/>
    </xf>
    <xf numFmtId="49" fontId="4" fillId="6" borderId="53" xfId="0" applyNumberFormat="1" applyFont="1" applyFill="1" applyBorder="1" applyAlignment="1" applyProtection="1">
      <alignment horizontal="left" vertical="top" wrapText="1"/>
    </xf>
    <xf numFmtId="49" fontId="4" fillId="4" borderId="53" xfId="0" applyNumberFormat="1" applyFont="1" applyFill="1" applyBorder="1" applyAlignment="1" applyProtection="1">
      <alignment horizontal="left" vertical="top" wrapText="1"/>
    </xf>
    <xf numFmtId="49" fontId="4" fillId="8" borderId="53" xfId="0" applyNumberFormat="1" applyFont="1" applyFill="1" applyBorder="1" applyAlignment="1" applyProtection="1">
      <alignment horizontal="left" vertical="top" wrapText="1"/>
    </xf>
    <xf numFmtId="49" fontId="4" fillId="11" borderId="53" xfId="0" applyNumberFormat="1" applyFont="1" applyFill="1" applyBorder="1" applyAlignment="1" applyProtection="1">
      <alignment horizontal="left" vertical="top" wrapText="1"/>
    </xf>
    <xf numFmtId="0" fontId="5" fillId="3" borderId="46" xfId="0" applyNumberFormat="1" applyFont="1" applyFill="1" applyBorder="1" applyAlignment="1">
      <alignment horizontal="left" vertical="top" wrapText="1"/>
    </xf>
    <xf numFmtId="0" fontId="4" fillId="6" borderId="13" xfId="0" applyNumberFormat="1" applyFont="1" applyFill="1" applyBorder="1" applyAlignment="1">
      <alignment horizontal="left" vertical="top" wrapText="1"/>
    </xf>
    <xf numFmtId="0" fontId="4" fillId="6" borderId="13" xfId="0" applyNumberFormat="1" applyFont="1" applyFill="1" applyBorder="1" applyAlignment="1" applyProtection="1">
      <alignment horizontal="left" vertical="top" wrapText="1"/>
    </xf>
    <xf numFmtId="0" fontId="5" fillId="5" borderId="12" xfId="0" applyNumberFormat="1" applyFont="1" applyFill="1" applyBorder="1" applyAlignment="1" applyProtection="1">
      <alignment horizontal="left" vertical="top" wrapText="1"/>
    </xf>
    <xf numFmtId="0" fontId="4" fillId="4" borderId="13" xfId="0" applyNumberFormat="1" applyFont="1" applyFill="1" applyBorder="1" applyAlignment="1">
      <alignment horizontal="left" vertical="top" wrapText="1"/>
    </xf>
    <xf numFmtId="0" fontId="4" fillId="4" borderId="13" xfId="0" applyNumberFormat="1" applyFont="1" applyFill="1" applyBorder="1" applyAlignment="1" applyProtection="1">
      <alignment horizontal="left" vertical="top" wrapText="1"/>
    </xf>
    <xf numFmtId="0" fontId="5" fillId="7" borderId="12" xfId="0" applyNumberFormat="1" applyFont="1" applyFill="1" applyBorder="1" applyAlignment="1" applyProtection="1">
      <alignment horizontal="left" vertical="top" wrapText="1"/>
    </xf>
    <xf numFmtId="0" fontId="4" fillId="8" borderId="13" xfId="0" applyNumberFormat="1" applyFont="1" applyFill="1" applyBorder="1" applyAlignment="1" applyProtection="1">
      <alignment horizontal="left" vertical="top" wrapText="1"/>
    </xf>
    <xf numFmtId="0" fontId="5" fillId="9" borderId="12" xfId="0" applyNumberFormat="1" applyFont="1" applyFill="1" applyBorder="1" applyAlignment="1" applyProtection="1">
      <alignment horizontal="left" vertical="top" wrapText="1"/>
    </xf>
    <xf numFmtId="0" fontId="4" fillId="11" borderId="13" xfId="0" applyNumberFormat="1" applyFont="1" applyFill="1" applyBorder="1" applyAlignment="1" applyProtection="1">
      <alignment horizontal="left" vertical="top" wrapText="1"/>
    </xf>
    <xf numFmtId="0" fontId="4" fillId="11" borderId="53" xfId="0" applyNumberFormat="1" applyFont="1" applyFill="1" applyBorder="1" applyAlignment="1" applyProtection="1">
      <alignment horizontal="left" vertical="top" wrapText="1"/>
    </xf>
    <xf numFmtId="0" fontId="5" fillId="10" borderId="12" xfId="0" applyNumberFormat="1" applyFont="1" applyFill="1" applyBorder="1" applyAlignment="1" applyProtection="1">
      <alignment horizontal="left" vertical="top" wrapText="1"/>
    </xf>
    <xf numFmtId="0" fontId="4" fillId="12" borderId="13" xfId="0" applyNumberFormat="1" applyFont="1" applyFill="1" applyBorder="1" applyAlignment="1" applyProtection="1">
      <alignment horizontal="left" vertical="top" wrapText="1"/>
    </xf>
    <xf numFmtId="0" fontId="4" fillId="12" borderId="51" xfId="0" applyNumberFormat="1" applyFont="1" applyFill="1" applyBorder="1" applyAlignment="1" applyProtection="1">
      <alignment horizontal="left" vertical="top" wrapText="1"/>
    </xf>
    <xf numFmtId="0" fontId="10" fillId="0" borderId="32" xfId="0" applyFont="1" applyFill="1" applyBorder="1" applyAlignment="1" applyProtection="1">
      <alignment horizontal="center" vertical="center" textRotation="255"/>
    </xf>
    <xf numFmtId="0" fontId="10" fillId="0" borderId="33" xfId="0" applyFont="1" applyFill="1" applyBorder="1" applyAlignment="1" applyProtection="1">
      <alignment horizontal="center" vertical="center" textRotation="255"/>
    </xf>
    <xf numFmtId="0" fontId="10" fillId="0" borderId="33"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50"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7" xfId="0" applyFont="1" applyFill="1" applyBorder="1" applyAlignment="1" applyProtection="1">
      <alignment vertical="top" wrapText="1"/>
    </xf>
    <xf numFmtId="164" fontId="10" fillId="0" borderId="8" xfId="0" applyNumberFormat="1" applyFont="1" applyFill="1" applyBorder="1" applyAlignment="1" applyProtection="1">
      <alignment horizontal="left" vertical="top" wrapText="1"/>
    </xf>
    <xf numFmtId="49" fontId="10" fillId="0" borderId="45" xfId="0" applyNumberFormat="1" applyFont="1" applyFill="1" applyBorder="1" applyAlignment="1" applyProtection="1">
      <alignment horizontal="left" vertical="top" wrapText="1"/>
    </xf>
    <xf numFmtId="0" fontId="10" fillId="3" borderId="29" xfId="0" applyFont="1" applyFill="1" applyBorder="1" applyAlignment="1" applyProtection="1">
      <alignment vertical="top" wrapText="1"/>
    </xf>
    <xf numFmtId="164" fontId="10" fillId="3" borderId="30" xfId="0" applyNumberFormat="1" applyFont="1" applyFill="1" applyBorder="1" applyAlignment="1" applyProtection="1">
      <alignment horizontal="left" vertical="top" wrapText="1"/>
    </xf>
    <xf numFmtId="49" fontId="10" fillId="3" borderId="40" xfId="0" applyNumberFormat="1" applyFont="1" applyFill="1" applyBorder="1" applyAlignment="1" applyProtection="1">
      <alignment horizontal="left" vertical="top" wrapText="1"/>
    </xf>
    <xf numFmtId="0" fontId="18" fillId="13" borderId="1" xfId="0" applyFont="1" applyFill="1" applyBorder="1" applyAlignment="1" applyProtection="1">
      <alignment vertical="top" wrapText="1"/>
    </xf>
    <xf numFmtId="164" fontId="18" fillId="13" borderId="2" xfId="0" applyNumberFormat="1" applyFont="1" applyFill="1" applyBorder="1" applyAlignment="1" applyProtection="1">
      <alignment horizontal="left" vertical="top" wrapText="1"/>
    </xf>
    <xf numFmtId="49" fontId="18" fillId="13" borderId="4" xfId="0" applyNumberFormat="1" applyFont="1" applyFill="1" applyBorder="1" applyAlignment="1" applyProtection="1">
      <alignment horizontal="left" vertical="top" wrapText="1"/>
    </xf>
    <xf numFmtId="0" fontId="18" fillId="6" borderId="1" xfId="0" applyFont="1" applyFill="1" applyBorder="1" applyAlignment="1" applyProtection="1">
      <alignment vertical="top" wrapText="1"/>
    </xf>
    <xf numFmtId="2" fontId="18" fillId="6" borderId="2" xfId="0" applyNumberFormat="1" applyFont="1" applyFill="1" applyBorder="1" applyAlignment="1" applyProtection="1">
      <alignment horizontal="left" vertical="top" wrapText="1"/>
    </xf>
    <xf numFmtId="49" fontId="18" fillId="6" borderId="4" xfId="0" applyNumberFormat="1" applyFont="1" applyFill="1" applyBorder="1" applyAlignment="1" applyProtection="1">
      <alignment horizontal="left" vertical="top" wrapText="1"/>
    </xf>
    <xf numFmtId="49" fontId="18" fillId="13" borderId="4" xfId="0" applyNumberFormat="1" applyFont="1" applyFill="1" applyBorder="1" applyAlignment="1">
      <alignment horizontal="left" vertical="top" wrapText="1"/>
    </xf>
    <xf numFmtId="0" fontId="18" fillId="13" borderId="31" xfId="0" applyFont="1" applyFill="1" applyBorder="1" applyAlignment="1" applyProtection="1">
      <alignment vertical="top" wrapText="1"/>
    </xf>
    <xf numFmtId="49" fontId="18" fillId="13" borderId="3" xfId="0" applyNumberFormat="1" applyFont="1" applyFill="1" applyBorder="1" applyAlignment="1">
      <alignment horizontal="left" vertical="top" wrapText="1"/>
    </xf>
    <xf numFmtId="2" fontId="18" fillId="6" borderId="9" xfId="0" applyNumberFormat="1" applyFont="1" applyFill="1" applyBorder="1" applyAlignment="1" applyProtection="1">
      <alignment horizontal="left" vertical="top" wrapText="1"/>
    </xf>
    <xf numFmtId="49" fontId="18" fillId="6" borderId="42" xfId="0" applyNumberFormat="1" applyFont="1" applyFill="1" applyBorder="1" applyAlignment="1" applyProtection="1">
      <alignment horizontal="left" vertical="top" wrapText="1"/>
    </xf>
    <xf numFmtId="0" fontId="10" fillId="5" borderId="18" xfId="0" applyFont="1" applyFill="1" applyBorder="1" applyAlignment="1" applyProtection="1">
      <alignment vertical="top" wrapText="1"/>
    </xf>
    <xf numFmtId="164" fontId="10" fillId="5" borderId="9" xfId="0" applyNumberFormat="1" applyFont="1" applyFill="1" applyBorder="1" applyAlignment="1" applyProtection="1">
      <alignment horizontal="left" vertical="top" wrapText="1"/>
    </xf>
    <xf numFmtId="49" fontId="10" fillId="5" borderId="10" xfId="0" applyNumberFormat="1" applyFont="1" applyFill="1" applyBorder="1" applyAlignment="1" applyProtection="1">
      <alignment horizontal="left" vertical="top" wrapText="1"/>
    </xf>
    <xf numFmtId="0" fontId="18" fillId="14" borderId="1" xfId="0" applyFont="1" applyFill="1" applyBorder="1" applyAlignment="1" applyProtection="1">
      <alignment vertical="top" wrapText="1"/>
    </xf>
    <xf numFmtId="164" fontId="18" fillId="14" borderId="2" xfId="0" applyNumberFormat="1" applyFont="1" applyFill="1" applyBorder="1" applyAlignment="1" applyProtection="1">
      <alignment horizontal="left" vertical="top" wrapText="1"/>
    </xf>
    <xf numFmtId="49" fontId="19" fillId="14" borderId="3" xfId="0" applyNumberFormat="1" applyFont="1" applyFill="1" applyBorder="1" applyAlignment="1">
      <alignment horizontal="left" vertical="top" wrapText="1"/>
    </xf>
    <xf numFmtId="0" fontId="18" fillId="4" borderId="1" xfId="0" applyFont="1" applyFill="1" applyBorder="1" applyAlignment="1" applyProtection="1">
      <alignment vertical="top" wrapText="1"/>
    </xf>
    <xf numFmtId="2" fontId="18" fillId="4" borderId="2" xfId="0" applyNumberFormat="1" applyFont="1" applyFill="1" applyBorder="1" applyAlignment="1" applyProtection="1">
      <alignment horizontal="left" vertical="top" wrapText="1"/>
    </xf>
    <xf numFmtId="49" fontId="18" fillId="4" borderId="4" xfId="0" applyNumberFormat="1" applyFont="1" applyFill="1" applyBorder="1" applyAlignment="1" applyProtection="1">
      <alignment horizontal="left" vertical="top" wrapText="1"/>
    </xf>
    <xf numFmtId="49" fontId="19" fillId="14" borderId="10" xfId="0" applyNumberFormat="1" applyFont="1" applyFill="1" applyBorder="1" applyAlignment="1">
      <alignment horizontal="left" vertical="top" wrapText="1"/>
    </xf>
    <xf numFmtId="49" fontId="19" fillId="14" borderId="16" xfId="0" applyNumberFormat="1" applyFont="1" applyFill="1" applyBorder="1" applyAlignment="1">
      <alignment horizontal="left" vertical="top" wrapText="1"/>
    </xf>
    <xf numFmtId="0" fontId="18" fillId="14" borderId="31" xfId="0" applyFont="1" applyFill="1" applyBorder="1" applyAlignment="1" applyProtection="1">
      <alignment vertical="top" wrapText="1"/>
    </xf>
    <xf numFmtId="164" fontId="18" fillId="14" borderId="15" xfId="0" applyNumberFormat="1" applyFont="1" applyFill="1" applyBorder="1" applyAlignment="1" applyProtection="1">
      <alignment horizontal="left" vertical="top" wrapText="1"/>
    </xf>
    <xf numFmtId="49" fontId="18" fillId="14" borderId="16" xfId="0" applyNumberFormat="1" applyFont="1" applyFill="1" applyBorder="1" applyAlignment="1" applyProtection="1">
      <alignment horizontal="left" vertical="top" wrapText="1"/>
    </xf>
    <xf numFmtId="0" fontId="10" fillId="7" borderId="29" xfId="0" applyFont="1" applyFill="1" applyBorder="1" applyAlignment="1" applyProtection="1">
      <alignment vertical="top" wrapText="1"/>
    </xf>
    <xf numFmtId="164" fontId="10" fillId="7" borderId="30" xfId="0" applyNumberFormat="1" applyFont="1" applyFill="1" applyBorder="1" applyAlignment="1" applyProtection="1">
      <alignment horizontal="left" vertical="top" wrapText="1"/>
    </xf>
    <xf numFmtId="49" fontId="10" fillId="7" borderId="40" xfId="0" applyNumberFormat="1" applyFont="1" applyFill="1" applyBorder="1" applyAlignment="1">
      <alignment horizontal="left" vertical="top" wrapText="1"/>
    </xf>
    <xf numFmtId="0" fontId="18" fillId="16" borderId="1" xfId="0" applyFont="1" applyFill="1" applyBorder="1" applyAlignment="1" applyProtection="1">
      <alignment vertical="top" wrapText="1"/>
    </xf>
    <xf numFmtId="164" fontId="18" fillId="16" borderId="2" xfId="0" applyNumberFormat="1" applyFont="1" applyFill="1" applyBorder="1" applyAlignment="1" applyProtection="1">
      <alignment horizontal="left" vertical="top" wrapText="1"/>
    </xf>
    <xf numFmtId="49" fontId="18" fillId="16" borderId="4" xfId="0" applyNumberFormat="1" applyFont="1" applyFill="1" applyBorder="1" applyAlignment="1">
      <alignment horizontal="left" vertical="top" wrapText="1"/>
    </xf>
    <xf numFmtId="0" fontId="18" fillId="8" borderId="1" xfId="0" applyFont="1" applyFill="1" applyBorder="1" applyAlignment="1" applyProtection="1">
      <alignment vertical="top" wrapText="1"/>
    </xf>
    <xf numFmtId="2" fontId="18" fillId="8" borderId="2" xfId="0" applyNumberFormat="1" applyFont="1" applyFill="1" applyBorder="1" applyAlignment="1" applyProtection="1">
      <alignment horizontal="left" vertical="top" wrapText="1"/>
    </xf>
    <xf numFmtId="49" fontId="18" fillId="8" borderId="4" xfId="0" applyNumberFormat="1" applyFont="1" applyFill="1" applyBorder="1" applyAlignment="1" applyProtection="1">
      <alignment horizontal="left" vertical="top" wrapText="1"/>
    </xf>
    <xf numFmtId="49" fontId="18" fillId="16" borderId="3" xfId="0" applyNumberFormat="1" applyFont="1" applyFill="1" applyBorder="1" applyAlignment="1" applyProtection="1">
      <alignment horizontal="left" vertical="top" wrapText="1"/>
    </xf>
    <xf numFmtId="0" fontId="18" fillId="16" borderId="31" xfId="0" applyFont="1" applyFill="1" applyBorder="1" applyAlignment="1" applyProtection="1">
      <alignment vertical="top" wrapText="1"/>
    </xf>
    <xf numFmtId="164" fontId="18" fillId="16" borderId="15" xfId="0" applyNumberFormat="1" applyFont="1" applyFill="1" applyBorder="1" applyAlignment="1" applyProtection="1">
      <alignment horizontal="left" vertical="top" wrapText="1"/>
    </xf>
    <xf numFmtId="49" fontId="18" fillId="16" borderId="21" xfId="0" applyNumberFormat="1" applyFont="1" applyFill="1" applyBorder="1" applyAlignment="1" applyProtection="1">
      <alignment horizontal="left" vertical="top" wrapText="1"/>
    </xf>
    <xf numFmtId="0" fontId="10" fillId="9" borderId="29" xfId="0" applyFont="1" applyFill="1" applyBorder="1" applyAlignment="1" applyProtection="1">
      <alignment vertical="top" wrapText="1"/>
    </xf>
    <xf numFmtId="164" fontId="10" fillId="9" borderId="30" xfId="0" applyNumberFormat="1" applyFont="1" applyFill="1" applyBorder="1" applyAlignment="1" applyProtection="1">
      <alignment horizontal="left" vertical="top" wrapText="1"/>
    </xf>
    <xf numFmtId="49" fontId="10" fillId="9" borderId="40" xfId="0" applyNumberFormat="1" applyFont="1" applyFill="1" applyBorder="1" applyAlignment="1" applyProtection="1">
      <alignment horizontal="left" vertical="top" wrapText="1"/>
    </xf>
    <xf numFmtId="0" fontId="18" fillId="15" borderId="1" xfId="0" applyFont="1" applyFill="1" applyBorder="1" applyAlignment="1" applyProtection="1">
      <alignment vertical="top" wrapText="1"/>
    </xf>
    <xf numFmtId="164" fontId="18" fillId="15" borderId="2" xfId="0" applyNumberFormat="1" applyFont="1" applyFill="1" applyBorder="1" applyAlignment="1" applyProtection="1">
      <alignment horizontal="left" vertical="top" wrapText="1"/>
    </xf>
    <xf numFmtId="49" fontId="18" fillId="15" borderId="3" xfId="0" applyNumberFormat="1" applyFont="1" applyFill="1" applyBorder="1" applyAlignment="1" applyProtection="1">
      <alignment horizontal="left" vertical="top" wrapText="1"/>
    </xf>
    <xf numFmtId="0" fontId="18" fillId="11" borderId="1" xfId="0" applyFont="1" applyFill="1" applyBorder="1" applyAlignment="1" applyProtection="1">
      <alignment vertical="top" wrapText="1"/>
    </xf>
    <xf numFmtId="2" fontId="18" fillId="11" borderId="2" xfId="0" applyNumberFormat="1" applyFont="1" applyFill="1" applyBorder="1" applyAlignment="1" applyProtection="1">
      <alignment horizontal="left" vertical="top" wrapText="1"/>
    </xf>
    <xf numFmtId="49" fontId="18" fillId="11" borderId="4" xfId="0" applyNumberFormat="1" applyFont="1" applyFill="1" applyBorder="1" applyAlignment="1" applyProtection="1">
      <alignment horizontal="left" vertical="top" wrapText="1"/>
    </xf>
    <xf numFmtId="49" fontId="18" fillId="15" borderId="17" xfId="0" applyNumberFormat="1" applyFont="1" applyFill="1" applyBorder="1" applyAlignment="1">
      <alignment horizontal="left" vertical="center" wrapText="1"/>
    </xf>
    <xf numFmtId="49" fontId="18" fillId="15" borderId="3" xfId="0" applyNumberFormat="1" applyFont="1" applyFill="1" applyBorder="1" applyAlignment="1">
      <alignment horizontal="left" vertical="center" wrapText="1"/>
    </xf>
    <xf numFmtId="0" fontId="18" fillId="15" borderId="31" xfId="0" applyFont="1" applyFill="1" applyBorder="1" applyAlignment="1" applyProtection="1">
      <alignment vertical="top" wrapText="1"/>
    </xf>
    <xf numFmtId="164" fontId="18" fillId="15" borderId="15" xfId="0" applyNumberFormat="1" applyFont="1" applyFill="1" applyBorder="1" applyAlignment="1" applyProtection="1">
      <alignment horizontal="left" vertical="top" wrapText="1"/>
    </xf>
    <xf numFmtId="0" fontId="10" fillId="10" borderId="29" xfId="0" applyFont="1" applyFill="1" applyBorder="1" applyAlignment="1" applyProtection="1">
      <alignment vertical="top" wrapText="1"/>
    </xf>
    <xf numFmtId="164" fontId="10" fillId="10" borderId="30" xfId="0" applyNumberFormat="1" applyFont="1" applyFill="1" applyBorder="1" applyAlignment="1" applyProtection="1">
      <alignment horizontal="left" vertical="top" wrapText="1"/>
    </xf>
    <xf numFmtId="49" fontId="10" fillId="10" borderId="22" xfId="0" applyNumberFormat="1" applyFont="1" applyFill="1" applyBorder="1" applyAlignment="1">
      <alignment horizontal="left" vertical="center" wrapText="1"/>
    </xf>
    <xf numFmtId="0" fontId="18" fillId="17" borderId="1" xfId="0" applyFont="1" applyFill="1" applyBorder="1" applyAlignment="1" applyProtection="1">
      <alignment vertical="top" wrapText="1"/>
    </xf>
    <xf numFmtId="164" fontId="18" fillId="17" borderId="2" xfId="0" applyNumberFormat="1" applyFont="1" applyFill="1" applyBorder="1" applyAlignment="1" applyProtection="1">
      <alignment horizontal="left" vertical="top" wrapText="1"/>
    </xf>
    <xf numFmtId="49" fontId="18" fillId="17" borderId="10" xfId="0" applyNumberFormat="1" applyFont="1" applyFill="1" applyBorder="1" applyAlignment="1">
      <alignment horizontal="left" vertical="center" wrapText="1"/>
    </xf>
    <xf numFmtId="0" fontId="18" fillId="12" borderId="1" xfId="0" applyFont="1" applyFill="1" applyBorder="1" applyAlignment="1" applyProtection="1">
      <alignment vertical="top" wrapText="1"/>
    </xf>
    <xf numFmtId="2" fontId="18" fillId="12" borderId="2" xfId="0" applyNumberFormat="1" applyFont="1" applyFill="1" applyBorder="1" applyAlignment="1" applyProtection="1">
      <alignment horizontal="left" vertical="top" wrapText="1"/>
    </xf>
    <xf numFmtId="49" fontId="18" fillId="17" borderId="3" xfId="0" applyNumberFormat="1" applyFont="1" applyFill="1" applyBorder="1" applyAlignment="1">
      <alignment horizontal="left" vertical="center" wrapText="1"/>
    </xf>
    <xf numFmtId="49" fontId="18" fillId="17" borderId="3" xfId="0" applyNumberFormat="1" applyFont="1" applyFill="1" applyBorder="1" applyAlignment="1" applyProtection="1">
      <alignment horizontal="left" vertical="top" wrapText="1"/>
    </xf>
    <xf numFmtId="0" fontId="18" fillId="17" borderId="31" xfId="0" applyFont="1" applyFill="1" applyBorder="1" applyAlignment="1" applyProtection="1">
      <alignment vertical="top" wrapText="1"/>
    </xf>
    <xf numFmtId="164" fontId="18" fillId="17" borderId="15" xfId="0" applyNumberFormat="1" applyFont="1" applyFill="1" applyBorder="1" applyAlignment="1" applyProtection="1">
      <alignment horizontal="left" vertical="top" wrapText="1"/>
    </xf>
    <xf numFmtId="0" fontId="18" fillId="17" borderId="16" xfId="0" applyNumberFormat="1" applyFont="1" applyFill="1" applyBorder="1" applyAlignment="1">
      <alignment horizontal="left" vertical="center" wrapText="1"/>
    </xf>
    <xf numFmtId="0" fontId="4" fillId="11" borderId="63" xfId="0" applyNumberFormat="1" applyFont="1" applyFill="1" applyBorder="1" applyAlignment="1" applyProtection="1">
      <alignment vertical="top" wrapText="1"/>
    </xf>
    <xf numFmtId="0" fontId="4" fillId="11" borderId="39" xfId="0" applyNumberFormat="1" applyFont="1" applyFill="1" applyBorder="1" applyAlignment="1" applyProtection="1">
      <alignment vertical="top" wrapText="1"/>
    </xf>
    <xf numFmtId="0" fontId="4" fillId="11" borderId="21" xfId="0" applyNumberFormat="1" applyFont="1" applyFill="1" applyBorder="1" applyAlignment="1" applyProtection="1">
      <alignment horizontal="left" vertical="top" wrapText="1"/>
    </xf>
    <xf numFmtId="0" fontId="1" fillId="0" borderId="38" xfId="0" applyNumberFormat="1" applyFont="1" applyFill="1" applyBorder="1" applyAlignment="1" applyProtection="1">
      <alignment horizontal="left" vertical="top" wrapText="1"/>
    </xf>
    <xf numFmtId="0" fontId="18" fillId="12" borderId="4" xfId="0" applyNumberFormat="1" applyFont="1" applyFill="1" applyBorder="1" applyAlignment="1" applyProtection="1">
      <alignment horizontal="left" vertical="top" wrapText="1"/>
    </xf>
    <xf numFmtId="0" fontId="18" fillId="11" borderId="4" xfId="0" applyNumberFormat="1" applyFont="1" applyFill="1" applyBorder="1" applyAlignment="1" applyProtection="1">
      <alignment horizontal="left" vertical="top" wrapText="1"/>
    </xf>
    <xf numFmtId="0" fontId="4" fillId="0" borderId="38" xfId="0" quotePrefix="1" applyNumberFormat="1" applyFont="1" applyBorder="1" applyAlignment="1" applyProtection="1">
      <alignment horizontal="left" vertical="top" wrapText="1"/>
    </xf>
    <xf numFmtId="0" fontId="20" fillId="0" borderId="0" xfId="0" applyFont="1"/>
    <xf numFmtId="0" fontId="4" fillId="22" borderId="24" xfId="0" applyFont="1" applyFill="1" applyBorder="1" applyAlignment="1" applyProtection="1">
      <alignment horizontal="center" vertical="top" wrapText="1"/>
    </xf>
    <xf numFmtId="42" fontId="4" fillId="22" borderId="24" xfId="0" applyNumberFormat="1" applyFont="1" applyFill="1" applyBorder="1" applyAlignment="1" applyProtection="1">
      <alignment horizontal="center" vertical="top" wrapText="1"/>
    </xf>
    <xf numFmtId="0" fontId="4" fillId="22" borderId="12" xfId="0" applyFont="1" applyFill="1" applyBorder="1" applyAlignment="1" applyProtection="1">
      <alignment horizontal="center" vertical="top" wrapText="1"/>
    </xf>
    <xf numFmtId="42" fontId="4" fillId="22" borderId="12" xfId="0" applyNumberFormat="1" applyFont="1" applyFill="1" applyBorder="1" applyAlignment="1" applyProtection="1">
      <alignment horizontal="center" vertical="top" wrapText="1"/>
    </xf>
    <xf numFmtId="0" fontId="4" fillId="22" borderId="13" xfId="0" applyFont="1" applyFill="1" applyBorder="1" applyAlignment="1" applyProtection="1">
      <alignment horizontal="center" vertical="top" wrapText="1"/>
    </xf>
    <xf numFmtId="42" fontId="4" fillId="22" borderId="13" xfId="0" applyNumberFormat="1" applyFont="1" applyFill="1" applyBorder="1" applyAlignment="1" applyProtection="1">
      <alignment horizontal="center" vertical="top" wrapText="1"/>
    </xf>
    <xf numFmtId="0" fontId="4" fillId="22" borderId="53" xfId="0" applyFont="1" applyFill="1" applyBorder="1" applyAlignment="1" applyProtection="1">
      <alignment horizontal="center" vertical="top" wrapText="1"/>
    </xf>
    <xf numFmtId="42" fontId="4" fillId="22" borderId="53" xfId="0" applyNumberFormat="1" applyFont="1" applyFill="1" applyBorder="1" applyAlignment="1" applyProtection="1">
      <alignment horizontal="center" vertical="top" wrapText="1"/>
    </xf>
    <xf numFmtId="0" fontId="5" fillId="22" borderId="46" xfId="0" applyFont="1" applyFill="1" applyBorder="1" applyAlignment="1" applyProtection="1">
      <alignment horizontal="center" vertical="top" wrapText="1"/>
    </xf>
    <xf numFmtId="42" fontId="5" fillId="22" borderId="46" xfId="0" applyNumberFormat="1" applyFont="1" applyFill="1" applyBorder="1" applyAlignment="1" applyProtection="1">
      <alignment horizontal="center" vertical="top" wrapText="1"/>
    </xf>
    <xf numFmtId="0" fontId="5" fillId="22" borderId="12" xfId="0" applyFont="1" applyFill="1" applyBorder="1" applyAlignment="1" applyProtection="1">
      <alignment horizontal="center" vertical="top" wrapText="1"/>
    </xf>
    <xf numFmtId="42" fontId="5" fillId="22" borderId="12" xfId="0" applyNumberFormat="1" applyFont="1" applyFill="1" applyBorder="1" applyAlignment="1" applyProtection="1">
      <alignment horizontal="center" vertical="top"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0" fillId="2" borderId="22" xfId="0" applyFill="1" applyBorder="1" applyAlignment="1">
      <alignment horizontal="left" vertical="center" wrapText="1"/>
    </xf>
    <xf numFmtId="0" fontId="0" fillId="2" borderId="32" xfId="0" applyFill="1" applyBorder="1" applyAlignment="1">
      <alignment horizontal="left" vertical="center" wrapText="1"/>
    </xf>
    <xf numFmtId="0" fontId="0" fillId="2" borderId="33" xfId="0" applyFill="1" applyBorder="1" applyAlignment="1">
      <alignment horizontal="left" vertical="center" wrapText="1"/>
    </xf>
    <xf numFmtId="0" fontId="0" fillId="2" borderId="34" xfId="0" applyFill="1" applyBorder="1" applyAlignment="1">
      <alignment horizontal="left" vertical="center" wrapText="1"/>
    </xf>
    <xf numFmtId="0" fontId="0" fillId="2" borderId="38" xfId="0" applyFill="1" applyBorder="1" applyAlignment="1">
      <alignment horizontal="left" vertical="top" wrapText="1"/>
    </xf>
    <xf numFmtId="0" fontId="0" fillId="2" borderId="23" xfId="0" applyFill="1" applyBorder="1" applyAlignment="1">
      <alignment horizontal="left" vertical="top" wrapText="1"/>
    </xf>
    <xf numFmtId="0" fontId="0" fillId="2" borderId="37" xfId="0" applyFill="1" applyBorder="1" applyAlignment="1">
      <alignment horizontal="left" vertical="top" wrapText="1"/>
    </xf>
    <xf numFmtId="0" fontId="10" fillId="2" borderId="38" xfId="0" applyNumberFormat="1" applyFont="1" applyFill="1" applyBorder="1" applyAlignment="1" applyProtection="1">
      <alignment horizontal="left" vertical="top"/>
    </xf>
    <xf numFmtId="0" fontId="10" fillId="2" borderId="23" xfId="0" applyNumberFormat="1" applyFont="1" applyFill="1" applyBorder="1" applyAlignment="1" applyProtection="1">
      <alignment horizontal="left" vertical="top"/>
    </xf>
    <xf numFmtId="0" fontId="10" fillId="2" borderId="37" xfId="0" applyNumberFormat="1" applyFont="1" applyFill="1" applyBorder="1" applyAlignment="1" applyProtection="1">
      <alignment horizontal="left" vertical="top"/>
    </xf>
    <xf numFmtId="0" fontId="12" fillId="18" borderId="38" xfId="0" applyFont="1" applyFill="1" applyBorder="1" applyAlignment="1">
      <alignment horizontal="left" vertical="top" wrapText="1"/>
    </xf>
    <xf numFmtId="0" fontId="12" fillId="18" borderId="23" xfId="0" applyFont="1" applyFill="1" applyBorder="1" applyAlignment="1">
      <alignment horizontal="left" vertical="top" wrapText="1"/>
    </xf>
    <xf numFmtId="0" fontId="12" fillId="18" borderId="37" xfId="0" applyFont="1" applyFill="1" applyBorder="1" applyAlignment="1">
      <alignment horizontal="left" vertical="top" wrapText="1"/>
    </xf>
    <xf numFmtId="0" fontId="4" fillId="2" borderId="50" xfId="0" applyNumberFormat="1" applyFont="1" applyFill="1" applyBorder="1" applyAlignment="1" applyProtection="1">
      <alignment horizontal="left" vertical="top" wrapText="1"/>
    </xf>
    <xf numFmtId="0" fontId="4" fillId="2" borderId="35" xfId="0" applyNumberFormat="1" applyFont="1" applyFill="1" applyBorder="1" applyAlignment="1" applyProtection="1">
      <alignment horizontal="left" vertical="top" wrapText="1"/>
    </xf>
    <xf numFmtId="0" fontId="4" fillId="2" borderId="36" xfId="0" applyNumberFormat="1" applyFont="1" applyFill="1" applyBorder="1" applyAlignment="1" applyProtection="1">
      <alignment horizontal="left" vertical="top" wrapText="1"/>
    </xf>
    <xf numFmtId="0" fontId="4" fillId="2" borderId="4" xfId="0" applyNumberFormat="1" applyFont="1" applyFill="1" applyBorder="1" applyAlignment="1" applyProtection="1">
      <alignment horizontal="left" vertical="top" wrapText="1"/>
    </xf>
    <xf numFmtId="0" fontId="4" fillId="2" borderId="20" xfId="0" applyNumberFormat="1" applyFont="1" applyFill="1" applyBorder="1" applyAlignment="1" applyProtection="1">
      <alignment horizontal="left" vertical="top" wrapText="1"/>
    </xf>
    <xf numFmtId="0" fontId="4" fillId="2" borderId="11" xfId="0" applyNumberFormat="1" applyFont="1" applyFill="1" applyBorder="1" applyAlignment="1" applyProtection="1">
      <alignment horizontal="left" vertical="top" wrapText="1"/>
    </xf>
    <xf numFmtId="0" fontId="4" fillId="2" borderId="2" xfId="0" applyNumberFormat="1" applyFont="1" applyFill="1" applyBorder="1" applyAlignment="1" applyProtection="1">
      <alignment horizontal="left" vertical="top" wrapText="1"/>
    </xf>
    <xf numFmtId="0" fontId="4" fillId="2" borderId="4" xfId="0" applyNumberFormat="1" applyFont="1" applyFill="1" applyBorder="1" applyAlignment="1">
      <alignment horizontal="left" vertical="top" wrapText="1"/>
    </xf>
    <xf numFmtId="0" fontId="4" fillId="2" borderId="20" xfId="0" applyNumberFormat="1" applyFont="1" applyFill="1" applyBorder="1" applyAlignment="1">
      <alignment horizontal="left" vertical="top" wrapText="1"/>
    </xf>
    <xf numFmtId="0" fontId="4" fillId="2" borderId="11" xfId="0" applyNumberFormat="1" applyFont="1" applyFill="1" applyBorder="1" applyAlignment="1">
      <alignment horizontal="left" vertical="top" wrapText="1"/>
    </xf>
    <xf numFmtId="0" fontId="5" fillId="0" borderId="59" xfId="0" applyNumberFormat="1" applyFont="1" applyFill="1" applyBorder="1" applyAlignment="1">
      <alignment horizontal="left" vertical="top" wrapText="1"/>
    </xf>
    <xf numFmtId="0" fontId="5" fillId="0" borderId="60" xfId="0" applyNumberFormat="1" applyFont="1" applyFill="1" applyBorder="1" applyAlignment="1">
      <alignment horizontal="left" vertical="top" wrapText="1"/>
    </xf>
    <xf numFmtId="0" fontId="4" fillId="20" borderId="50" xfId="0" applyNumberFormat="1" applyFont="1" applyFill="1" applyBorder="1" applyAlignment="1" applyProtection="1">
      <alignment horizontal="left" vertical="top" wrapText="1"/>
    </xf>
    <xf numFmtId="0" fontId="4" fillId="20" borderId="35" xfId="0" applyNumberFormat="1" applyFont="1" applyFill="1" applyBorder="1" applyAlignment="1" applyProtection="1">
      <alignment horizontal="left" vertical="top" wrapText="1"/>
    </xf>
    <xf numFmtId="0" fontId="4" fillId="20" borderId="36" xfId="0" applyNumberFormat="1" applyFont="1" applyFill="1" applyBorder="1" applyAlignment="1" applyProtection="1">
      <alignment horizontal="left" vertical="top" wrapText="1"/>
    </xf>
    <xf numFmtId="0" fontId="4" fillId="20" borderId="4" xfId="0" applyNumberFormat="1" applyFont="1" applyFill="1" applyBorder="1" applyAlignment="1" applyProtection="1">
      <alignment horizontal="left" vertical="top" wrapText="1"/>
    </xf>
    <xf numFmtId="0" fontId="4" fillId="20" borderId="20" xfId="0" applyNumberFormat="1" applyFont="1" applyFill="1" applyBorder="1" applyAlignment="1" applyProtection="1">
      <alignment horizontal="left" vertical="top" wrapText="1"/>
    </xf>
    <xf numFmtId="0" fontId="4" fillId="20" borderId="11" xfId="0" applyNumberFormat="1" applyFont="1" applyFill="1" applyBorder="1" applyAlignment="1" applyProtection="1">
      <alignment horizontal="left" vertical="top" wrapText="1"/>
    </xf>
    <xf numFmtId="0" fontId="4" fillId="20" borderId="4" xfId="0" applyNumberFormat="1" applyFont="1" applyFill="1" applyBorder="1" applyAlignment="1">
      <alignment horizontal="left" vertical="top" wrapText="1"/>
    </xf>
    <xf numFmtId="0" fontId="4" fillId="20" borderId="20" xfId="0" applyNumberFormat="1" applyFont="1" applyFill="1" applyBorder="1" applyAlignment="1">
      <alignment horizontal="left" vertical="top" wrapText="1"/>
    </xf>
    <xf numFmtId="0" fontId="4" fillId="20" borderId="11" xfId="0" applyNumberFormat="1" applyFont="1" applyFill="1" applyBorder="1" applyAlignment="1">
      <alignment horizontal="left" vertical="top" wrapText="1"/>
    </xf>
    <xf numFmtId="0" fontId="10" fillId="0" borderId="44" xfId="0" applyFont="1" applyFill="1" applyBorder="1" applyAlignment="1" applyProtection="1">
      <alignment horizontal="center" vertical="top" wrapText="1"/>
    </xf>
    <xf numFmtId="0" fontId="10" fillId="0" borderId="47" xfId="0" applyFont="1" applyFill="1" applyBorder="1" applyAlignment="1" applyProtection="1">
      <alignment horizontal="center" vertical="top" wrapText="1"/>
    </xf>
    <xf numFmtId="0" fontId="11" fillId="18" borderId="41" xfId="0" applyFont="1" applyFill="1" applyBorder="1" applyAlignment="1" applyProtection="1">
      <alignment horizontal="left" vertical="top" wrapText="1"/>
    </xf>
    <xf numFmtId="0" fontId="11" fillId="18" borderId="0" xfId="0" applyFont="1" applyFill="1" applyBorder="1" applyAlignment="1" applyProtection="1">
      <alignment horizontal="left" vertical="top" wrapText="1"/>
    </xf>
    <xf numFmtId="0" fontId="10" fillId="0" borderId="29"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43"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10" fillId="0" borderId="6" xfId="0" applyFont="1" applyFill="1" applyBorder="1" applyAlignment="1" applyProtection="1">
      <alignment horizontal="center" vertical="top"/>
    </xf>
    <xf numFmtId="0" fontId="10" fillId="0" borderId="54" xfId="0" applyFont="1" applyFill="1" applyBorder="1" applyAlignment="1" applyProtection="1">
      <alignment horizontal="center" vertical="top"/>
    </xf>
    <xf numFmtId="49" fontId="10" fillId="0" borderId="44" xfId="0" applyNumberFormat="1" applyFont="1" applyFill="1" applyBorder="1" applyAlignment="1" applyProtection="1">
      <alignment horizontal="center" vertical="center" wrapText="1"/>
    </xf>
    <xf numFmtId="49" fontId="10" fillId="0" borderId="49" xfId="0" applyNumberFormat="1"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cellXfs>
  <cellStyles count="1">
    <cellStyle name="Normal" xfId="0" builtinId="0"/>
  </cellStyles>
  <dxfs count="0"/>
  <tableStyles count="0" defaultTableStyle="TableStyleMedium9"/>
  <colors>
    <mruColors>
      <color rgb="FFA6CE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3</xdr:row>
      <xdr:rowOff>95250</xdr:rowOff>
    </xdr:from>
    <xdr:to>
      <xdr:col>13</xdr:col>
      <xdr:colOff>981074</xdr:colOff>
      <xdr:row>31</xdr:row>
      <xdr:rowOff>170489</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49" y="1724025"/>
          <a:ext cx="8810625" cy="5409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226219</xdr:colOff>
      <xdr:row>4</xdr:row>
      <xdr:rowOff>11907</xdr:rowOff>
    </xdr:from>
    <xdr:to>
      <xdr:col>8</xdr:col>
      <xdr:colOff>960282</xdr:colOff>
      <xdr:row>4</xdr:row>
      <xdr:rowOff>1012031</xdr:rowOff>
    </xdr:to>
    <xdr:grpSp>
      <xdr:nvGrpSpPr>
        <xdr:cNvPr id="51" name="Group 50"/>
        <xdr:cNvGrpSpPr/>
      </xdr:nvGrpSpPr>
      <xdr:grpSpPr>
        <a:xfrm>
          <a:off x="226219" y="2452688"/>
          <a:ext cx="11973563" cy="1000124"/>
          <a:chOff x="607354" y="2495549"/>
          <a:chExt cx="11977899" cy="858425"/>
        </a:xfrm>
      </xdr:grpSpPr>
      <xdr:sp macro="" textlink="">
        <xdr:nvSpPr>
          <xdr:cNvPr id="56" name="Down Arrow 55"/>
          <xdr:cNvSpPr/>
        </xdr:nvSpPr>
        <xdr:spPr>
          <a:xfrm rot="10800000">
            <a:off x="6367598" y="2968227"/>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9" name="Down Arrow 58"/>
          <xdr:cNvSpPr/>
        </xdr:nvSpPr>
        <xdr:spPr>
          <a:xfrm rot="10800000">
            <a:off x="607354" y="2970608"/>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0" name="Down Arrow 59"/>
          <xdr:cNvSpPr/>
        </xdr:nvSpPr>
        <xdr:spPr>
          <a:xfrm rot="10800000">
            <a:off x="3491048" y="2970608"/>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1" name="Down Arrow 60"/>
          <xdr:cNvSpPr/>
        </xdr:nvSpPr>
        <xdr:spPr>
          <a:xfrm rot="10800000">
            <a:off x="12226128" y="2978478"/>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2" name="Down Arrow 61"/>
          <xdr:cNvSpPr/>
        </xdr:nvSpPr>
        <xdr:spPr>
          <a:xfrm rot="10800000">
            <a:off x="9267960" y="2978943"/>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3" name="Bent-Up Arrow 62"/>
          <xdr:cNvSpPr/>
        </xdr:nvSpPr>
        <xdr:spPr>
          <a:xfrm>
            <a:off x="785812" y="2495549"/>
            <a:ext cx="5876926" cy="466725"/>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sp macro="" textlink="">
        <xdr:nvSpPr>
          <xdr:cNvPr id="64" name="Rectangle 63"/>
          <xdr:cNvSpPr/>
        </xdr:nvSpPr>
        <xdr:spPr>
          <a:xfrm>
            <a:off x="6613922" y="2851547"/>
            <a:ext cx="5780484" cy="11310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226219</xdr:colOff>
      <xdr:row>8</xdr:row>
      <xdr:rowOff>47625</xdr:rowOff>
    </xdr:from>
    <xdr:to>
      <xdr:col>0</xdr:col>
      <xdr:colOff>1246756</xdr:colOff>
      <xdr:row>18</xdr:row>
      <xdr:rowOff>869156</xdr:rowOff>
    </xdr:to>
    <xdr:grpSp>
      <xdr:nvGrpSpPr>
        <xdr:cNvPr id="65" name="Group 64"/>
        <xdr:cNvGrpSpPr/>
      </xdr:nvGrpSpPr>
      <xdr:grpSpPr>
        <a:xfrm>
          <a:off x="226219" y="5655469"/>
          <a:ext cx="1020537" cy="7536656"/>
          <a:chOff x="421820" y="5231946"/>
          <a:chExt cx="1020537" cy="5932715"/>
        </a:xfrm>
      </xdr:grpSpPr>
      <xdr:grpSp>
        <xdr:nvGrpSpPr>
          <xdr:cNvPr id="66" name="Group 65"/>
          <xdr:cNvGrpSpPr/>
        </xdr:nvGrpSpPr>
        <xdr:grpSpPr>
          <a:xfrm>
            <a:off x="690053" y="5907577"/>
            <a:ext cx="752304" cy="5257084"/>
            <a:chOff x="696857" y="3516220"/>
            <a:chExt cx="752304" cy="5229863"/>
          </a:xfrm>
        </xdr:grpSpPr>
        <xdr:sp macro="" textlink="">
          <xdr:nvSpPr>
            <xdr:cNvPr id="68" name="Right Arrow 67"/>
            <xdr:cNvSpPr/>
          </xdr:nvSpPr>
          <xdr:spPr>
            <a:xfrm rot="10800000">
              <a:off x="709274" y="3516220"/>
              <a:ext cx="733084"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69" name="Right Arrow 68"/>
            <xdr:cNvSpPr/>
          </xdr:nvSpPr>
          <xdr:spPr>
            <a:xfrm rot="10800000">
              <a:off x="700088" y="4773639"/>
              <a:ext cx="742270"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0" name="Right Arrow 69"/>
            <xdr:cNvSpPr/>
          </xdr:nvSpPr>
          <xdr:spPr>
            <a:xfrm rot="10800000">
              <a:off x="709273" y="6014023"/>
              <a:ext cx="739888"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1" name="Right Arrow 70"/>
            <xdr:cNvSpPr/>
          </xdr:nvSpPr>
          <xdr:spPr>
            <a:xfrm rot="10800000">
              <a:off x="700089" y="7225692"/>
              <a:ext cx="749072"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2" name="Right Arrow 71"/>
            <xdr:cNvSpPr/>
          </xdr:nvSpPr>
          <xdr:spPr>
            <a:xfrm rot="10800000">
              <a:off x="696857" y="8484146"/>
              <a:ext cx="745501"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67" name="Up Arrow 66"/>
          <xdr:cNvSpPr/>
        </xdr:nvSpPr>
        <xdr:spPr>
          <a:xfrm>
            <a:off x="421820" y="5231946"/>
            <a:ext cx="346982" cy="5932715"/>
          </a:xfrm>
          <a:prstGeom prst="upArrow">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8</xdr:col>
      <xdr:colOff>228013</xdr:colOff>
      <xdr:row>8</xdr:row>
      <xdr:rowOff>31978</xdr:rowOff>
    </xdr:from>
    <xdr:to>
      <xdr:col>8</xdr:col>
      <xdr:colOff>1248550</xdr:colOff>
      <xdr:row>18</xdr:row>
      <xdr:rowOff>853509</xdr:rowOff>
    </xdr:to>
    <xdr:grpSp>
      <xdr:nvGrpSpPr>
        <xdr:cNvPr id="73" name="Group 72"/>
        <xdr:cNvGrpSpPr/>
      </xdr:nvGrpSpPr>
      <xdr:grpSpPr>
        <a:xfrm>
          <a:off x="11467513" y="5639822"/>
          <a:ext cx="1020537" cy="7536656"/>
          <a:chOff x="421820" y="5231946"/>
          <a:chExt cx="1020537" cy="5932715"/>
        </a:xfrm>
        <a:solidFill>
          <a:schemeClr val="accent6">
            <a:lumMod val="60000"/>
            <a:lumOff val="40000"/>
          </a:schemeClr>
        </a:solidFill>
      </xdr:grpSpPr>
      <xdr:grpSp>
        <xdr:nvGrpSpPr>
          <xdr:cNvPr id="74" name="Group 73"/>
          <xdr:cNvGrpSpPr/>
        </xdr:nvGrpSpPr>
        <xdr:grpSpPr>
          <a:xfrm>
            <a:off x="690053" y="5907577"/>
            <a:ext cx="752304" cy="5257084"/>
            <a:chOff x="696857" y="3516220"/>
            <a:chExt cx="752304" cy="5229863"/>
          </a:xfrm>
          <a:grpFill/>
        </xdr:grpSpPr>
        <xdr:sp macro="" textlink="">
          <xdr:nvSpPr>
            <xdr:cNvPr id="76" name="Right Arrow 75"/>
            <xdr:cNvSpPr/>
          </xdr:nvSpPr>
          <xdr:spPr>
            <a:xfrm rot="10800000">
              <a:off x="709274" y="3516220"/>
              <a:ext cx="733084"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7" name="Right Arrow 76"/>
            <xdr:cNvSpPr/>
          </xdr:nvSpPr>
          <xdr:spPr>
            <a:xfrm rot="10800000">
              <a:off x="700088" y="4773639"/>
              <a:ext cx="742270"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8" name="Right Arrow 77"/>
            <xdr:cNvSpPr/>
          </xdr:nvSpPr>
          <xdr:spPr>
            <a:xfrm rot="10800000">
              <a:off x="709273" y="6014023"/>
              <a:ext cx="739888"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9" name="Right Arrow 78"/>
            <xdr:cNvSpPr/>
          </xdr:nvSpPr>
          <xdr:spPr>
            <a:xfrm rot="10800000">
              <a:off x="700089" y="7225692"/>
              <a:ext cx="749072"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0" name="Right Arrow 79"/>
            <xdr:cNvSpPr/>
          </xdr:nvSpPr>
          <xdr:spPr>
            <a:xfrm rot="10800000">
              <a:off x="696857" y="8484146"/>
              <a:ext cx="745501"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75" name="Up Arrow 74"/>
          <xdr:cNvSpPr/>
        </xdr:nvSpPr>
        <xdr:spPr>
          <a:xfrm>
            <a:off x="421820" y="5231946"/>
            <a:ext cx="346982" cy="5932715"/>
          </a:xfrm>
          <a:prstGeom prst="up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6</xdr:col>
      <xdr:colOff>214808</xdr:colOff>
      <xdr:row>8</xdr:row>
      <xdr:rowOff>59872</xdr:rowOff>
    </xdr:from>
    <xdr:to>
      <xdr:col>6</xdr:col>
      <xdr:colOff>1235345</xdr:colOff>
      <xdr:row>18</xdr:row>
      <xdr:rowOff>881403</xdr:rowOff>
    </xdr:to>
    <xdr:grpSp>
      <xdr:nvGrpSpPr>
        <xdr:cNvPr id="81" name="Group 80"/>
        <xdr:cNvGrpSpPr/>
      </xdr:nvGrpSpPr>
      <xdr:grpSpPr>
        <a:xfrm>
          <a:off x="8644433" y="5667716"/>
          <a:ext cx="1020537" cy="7536656"/>
          <a:chOff x="421820" y="5231946"/>
          <a:chExt cx="1020537" cy="5932715"/>
        </a:xfrm>
        <a:solidFill>
          <a:schemeClr val="accent5">
            <a:lumMod val="60000"/>
            <a:lumOff val="40000"/>
          </a:schemeClr>
        </a:solidFill>
      </xdr:grpSpPr>
      <xdr:grpSp>
        <xdr:nvGrpSpPr>
          <xdr:cNvPr id="82" name="Group 81"/>
          <xdr:cNvGrpSpPr/>
        </xdr:nvGrpSpPr>
        <xdr:grpSpPr>
          <a:xfrm>
            <a:off x="690053" y="5907577"/>
            <a:ext cx="752304" cy="5257084"/>
            <a:chOff x="696857" y="3516220"/>
            <a:chExt cx="752304" cy="5229863"/>
          </a:xfrm>
          <a:grpFill/>
        </xdr:grpSpPr>
        <xdr:sp macro="" textlink="">
          <xdr:nvSpPr>
            <xdr:cNvPr id="84" name="Right Arrow 83"/>
            <xdr:cNvSpPr/>
          </xdr:nvSpPr>
          <xdr:spPr>
            <a:xfrm rot="10800000">
              <a:off x="709274" y="3516220"/>
              <a:ext cx="733084"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5" name="Right Arrow 84"/>
            <xdr:cNvSpPr/>
          </xdr:nvSpPr>
          <xdr:spPr>
            <a:xfrm rot="10800000">
              <a:off x="700088" y="4773639"/>
              <a:ext cx="742270"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6" name="Right Arrow 85"/>
            <xdr:cNvSpPr/>
          </xdr:nvSpPr>
          <xdr:spPr>
            <a:xfrm rot="10800000">
              <a:off x="709273" y="6014023"/>
              <a:ext cx="739888"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7" name="Right Arrow 86"/>
            <xdr:cNvSpPr/>
          </xdr:nvSpPr>
          <xdr:spPr>
            <a:xfrm rot="10800000">
              <a:off x="700089" y="7225692"/>
              <a:ext cx="749072"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8" name="Right Arrow 87"/>
            <xdr:cNvSpPr/>
          </xdr:nvSpPr>
          <xdr:spPr>
            <a:xfrm rot="10800000">
              <a:off x="696857" y="8484146"/>
              <a:ext cx="745501"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83" name="Up Arrow 82"/>
          <xdr:cNvSpPr/>
        </xdr:nvSpPr>
        <xdr:spPr>
          <a:xfrm>
            <a:off x="421820" y="5231946"/>
            <a:ext cx="346982" cy="5932715"/>
          </a:xfrm>
          <a:prstGeom prst="up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218611</xdr:colOff>
      <xdr:row>8</xdr:row>
      <xdr:rowOff>31977</xdr:rowOff>
    </xdr:from>
    <xdr:to>
      <xdr:col>4</xdr:col>
      <xdr:colOff>1239148</xdr:colOff>
      <xdr:row>18</xdr:row>
      <xdr:rowOff>853508</xdr:rowOff>
    </xdr:to>
    <xdr:grpSp>
      <xdr:nvGrpSpPr>
        <xdr:cNvPr id="89" name="Group 88"/>
        <xdr:cNvGrpSpPr/>
      </xdr:nvGrpSpPr>
      <xdr:grpSpPr>
        <a:xfrm>
          <a:off x="5838361" y="5639821"/>
          <a:ext cx="1020537" cy="7536656"/>
          <a:chOff x="421820" y="5231946"/>
          <a:chExt cx="1020537" cy="5932715"/>
        </a:xfrm>
        <a:solidFill>
          <a:schemeClr val="accent4">
            <a:lumMod val="60000"/>
            <a:lumOff val="40000"/>
          </a:schemeClr>
        </a:solidFill>
      </xdr:grpSpPr>
      <xdr:grpSp>
        <xdr:nvGrpSpPr>
          <xdr:cNvPr id="90" name="Group 89"/>
          <xdr:cNvGrpSpPr/>
        </xdr:nvGrpSpPr>
        <xdr:grpSpPr>
          <a:xfrm>
            <a:off x="690053" y="5907577"/>
            <a:ext cx="752304" cy="5257084"/>
            <a:chOff x="696857" y="3516220"/>
            <a:chExt cx="752304" cy="5229863"/>
          </a:xfrm>
          <a:grpFill/>
        </xdr:grpSpPr>
        <xdr:sp macro="" textlink="">
          <xdr:nvSpPr>
            <xdr:cNvPr id="92" name="Right Arrow 91"/>
            <xdr:cNvSpPr/>
          </xdr:nvSpPr>
          <xdr:spPr>
            <a:xfrm rot="10800000">
              <a:off x="709274" y="3516220"/>
              <a:ext cx="733084"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93" name="Right Arrow 92"/>
            <xdr:cNvSpPr/>
          </xdr:nvSpPr>
          <xdr:spPr>
            <a:xfrm rot="10800000">
              <a:off x="700088" y="4773639"/>
              <a:ext cx="742270"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94" name="Right Arrow 93"/>
            <xdr:cNvSpPr/>
          </xdr:nvSpPr>
          <xdr:spPr>
            <a:xfrm rot="10800000">
              <a:off x="709273" y="6014023"/>
              <a:ext cx="739888"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95" name="Right Arrow 94"/>
            <xdr:cNvSpPr/>
          </xdr:nvSpPr>
          <xdr:spPr>
            <a:xfrm rot="10800000">
              <a:off x="700089" y="7225692"/>
              <a:ext cx="749072"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96" name="Right Arrow 95"/>
            <xdr:cNvSpPr/>
          </xdr:nvSpPr>
          <xdr:spPr>
            <a:xfrm rot="10800000">
              <a:off x="696857" y="8484146"/>
              <a:ext cx="745501"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91" name="Up Arrow 90"/>
          <xdr:cNvSpPr/>
        </xdr:nvSpPr>
        <xdr:spPr>
          <a:xfrm>
            <a:off x="421820" y="5231946"/>
            <a:ext cx="346982" cy="5932715"/>
          </a:xfrm>
          <a:prstGeom prst="up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227517</xdr:colOff>
      <xdr:row>8</xdr:row>
      <xdr:rowOff>53408</xdr:rowOff>
    </xdr:from>
    <xdr:to>
      <xdr:col>2</xdr:col>
      <xdr:colOff>1248054</xdr:colOff>
      <xdr:row>18</xdr:row>
      <xdr:rowOff>874939</xdr:rowOff>
    </xdr:to>
    <xdr:grpSp>
      <xdr:nvGrpSpPr>
        <xdr:cNvPr id="97" name="Group 96"/>
        <xdr:cNvGrpSpPr/>
      </xdr:nvGrpSpPr>
      <xdr:grpSpPr>
        <a:xfrm>
          <a:off x="3037392" y="5661252"/>
          <a:ext cx="1020537" cy="7536656"/>
          <a:chOff x="421820" y="5231946"/>
          <a:chExt cx="1020537" cy="5932715"/>
        </a:xfrm>
        <a:solidFill>
          <a:schemeClr val="accent3">
            <a:lumMod val="60000"/>
            <a:lumOff val="40000"/>
          </a:schemeClr>
        </a:solidFill>
      </xdr:grpSpPr>
      <xdr:grpSp>
        <xdr:nvGrpSpPr>
          <xdr:cNvPr id="98" name="Group 97"/>
          <xdr:cNvGrpSpPr/>
        </xdr:nvGrpSpPr>
        <xdr:grpSpPr>
          <a:xfrm>
            <a:off x="690053" y="5907577"/>
            <a:ext cx="752304" cy="5257084"/>
            <a:chOff x="696857" y="3516220"/>
            <a:chExt cx="752304" cy="5229863"/>
          </a:xfrm>
          <a:grpFill/>
        </xdr:grpSpPr>
        <xdr:sp macro="" textlink="">
          <xdr:nvSpPr>
            <xdr:cNvPr id="100" name="Right Arrow 99"/>
            <xdr:cNvSpPr/>
          </xdr:nvSpPr>
          <xdr:spPr>
            <a:xfrm rot="10800000">
              <a:off x="709274" y="3516220"/>
              <a:ext cx="733084"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01" name="Right Arrow 100"/>
            <xdr:cNvSpPr/>
          </xdr:nvSpPr>
          <xdr:spPr>
            <a:xfrm rot="10800000">
              <a:off x="700088" y="4773639"/>
              <a:ext cx="742270"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02" name="Right Arrow 101"/>
            <xdr:cNvSpPr/>
          </xdr:nvSpPr>
          <xdr:spPr>
            <a:xfrm rot="10800000">
              <a:off x="709273" y="6014023"/>
              <a:ext cx="739888"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03" name="Right Arrow 102"/>
            <xdr:cNvSpPr/>
          </xdr:nvSpPr>
          <xdr:spPr>
            <a:xfrm rot="10800000">
              <a:off x="700089" y="7225692"/>
              <a:ext cx="749072"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04" name="Right Arrow 103"/>
            <xdr:cNvSpPr/>
          </xdr:nvSpPr>
          <xdr:spPr>
            <a:xfrm rot="10800000">
              <a:off x="696857" y="8484146"/>
              <a:ext cx="745501"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99" name="Up Arrow 98"/>
          <xdr:cNvSpPr/>
        </xdr:nvSpPr>
        <xdr:spPr>
          <a:xfrm>
            <a:off x="421820" y="5231946"/>
            <a:ext cx="346982" cy="5932715"/>
          </a:xfrm>
          <a:prstGeom prst="up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14"/>
  <sheetViews>
    <sheetView tabSelected="1" view="pageBreakPreview" zoomScaleNormal="100" zoomScaleSheetLayoutView="100" workbookViewId="0">
      <selection activeCell="B14" sqref="B14"/>
    </sheetView>
  </sheetViews>
  <sheetFormatPr defaultRowHeight="15" x14ac:dyDescent="0.25"/>
  <cols>
    <col min="14" max="14" width="15" customWidth="1"/>
  </cols>
  <sheetData>
    <row r="1" spans="1:14" ht="64.5" customHeight="1" x14ac:dyDescent="0.25">
      <c r="A1" s="501" t="s">
        <v>170</v>
      </c>
      <c r="B1" s="502"/>
      <c r="C1" s="502"/>
      <c r="D1" s="502"/>
      <c r="E1" s="502"/>
      <c r="F1" s="502"/>
      <c r="G1" s="502"/>
      <c r="H1" s="502"/>
      <c r="I1" s="502"/>
      <c r="J1" s="502"/>
      <c r="K1" s="502"/>
      <c r="L1" s="502"/>
      <c r="M1" s="502"/>
      <c r="N1" s="503"/>
    </row>
    <row r="2" spans="1:14" ht="32.25" customHeight="1" thickBot="1" x14ac:dyDescent="0.3">
      <c r="A2" s="504" t="s">
        <v>168</v>
      </c>
      <c r="B2" s="505"/>
      <c r="C2" s="505"/>
      <c r="D2" s="505"/>
      <c r="E2" s="505"/>
      <c r="F2" s="505"/>
      <c r="G2" s="505"/>
      <c r="H2" s="505"/>
      <c r="I2" s="505"/>
      <c r="J2" s="505"/>
      <c r="K2" s="505"/>
      <c r="L2" s="505"/>
      <c r="M2" s="505"/>
      <c r="N2" s="506"/>
    </row>
    <row r="3" spans="1:14" ht="31.5" customHeight="1" thickBot="1" x14ac:dyDescent="0.3">
      <c r="A3" s="507" t="s">
        <v>169</v>
      </c>
      <c r="B3" s="508"/>
      <c r="C3" s="508"/>
      <c r="D3" s="508"/>
      <c r="E3" s="508"/>
      <c r="F3" s="508"/>
      <c r="G3" s="508"/>
      <c r="H3" s="508"/>
      <c r="I3" s="508"/>
      <c r="J3" s="508"/>
      <c r="K3" s="508"/>
      <c r="L3" s="508"/>
      <c r="M3" s="508"/>
      <c r="N3" s="509"/>
    </row>
    <row r="14" spans="1:14" x14ac:dyDescent="0.25">
      <c r="B14" s="488"/>
    </row>
  </sheetData>
  <mergeCells count="3">
    <mergeCell ref="A1:N1"/>
    <mergeCell ref="A2:N2"/>
    <mergeCell ref="A3:N3"/>
  </mergeCells>
  <pageMargins left="0.2" right="0.2" top="0.25" bottom="0.25" header="0.05" footer="0.05"/>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E1491"/>
  <sheetViews>
    <sheetView view="pageBreakPreview" zoomScale="90" zoomScaleNormal="100" zoomScaleSheetLayoutView="90" zoomScalePageLayoutView="130" workbookViewId="0">
      <selection activeCell="C7" sqref="C7"/>
    </sheetView>
  </sheetViews>
  <sheetFormatPr defaultRowHeight="15" x14ac:dyDescent="0.25"/>
  <cols>
    <col min="1" max="1" width="12.7109375" style="204" customWidth="1"/>
    <col min="2" max="2" width="26.140625" style="204" customWidth="1"/>
    <col min="3" max="3" width="39.85546875" style="205" customWidth="1"/>
    <col min="4" max="4" width="10" style="205" customWidth="1"/>
    <col min="5" max="5" width="44.28515625" style="205" customWidth="1"/>
    <col min="6" max="16384" width="9.140625" style="204"/>
  </cols>
  <sheetData>
    <row r="1" spans="1:5" ht="309.95" customHeight="1" thickBot="1" x14ac:dyDescent="0.3">
      <c r="A1" s="353" t="s">
        <v>90</v>
      </c>
      <c r="B1" s="354" t="s">
        <v>171</v>
      </c>
      <c r="C1" s="354" t="s">
        <v>174</v>
      </c>
      <c r="D1" s="355"/>
      <c r="E1" s="354" t="s">
        <v>173</v>
      </c>
    </row>
    <row r="2" spans="1:5" ht="25.5" customHeight="1" thickBot="1" x14ac:dyDescent="0.3">
      <c r="A2" s="356" t="s">
        <v>89</v>
      </c>
      <c r="B2" s="510"/>
      <c r="C2" s="511"/>
      <c r="D2" s="511"/>
      <c r="E2" s="512"/>
    </row>
    <row r="3" spans="1:5" ht="25.5" customHeight="1" thickBot="1" x14ac:dyDescent="0.3">
      <c r="A3" s="233" t="s">
        <v>86</v>
      </c>
      <c r="B3" s="233" t="s">
        <v>85</v>
      </c>
      <c r="C3" s="232" t="s">
        <v>44</v>
      </c>
      <c r="D3" s="232" t="s">
        <v>87</v>
      </c>
      <c r="E3" s="232" t="s">
        <v>20</v>
      </c>
    </row>
    <row r="4" spans="1:5" ht="15.75" thickBot="1" x14ac:dyDescent="0.3">
      <c r="A4" s="228" t="s">
        <v>28</v>
      </c>
      <c r="B4" s="228"/>
      <c r="C4" s="385"/>
      <c r="D4" s="230" t="s">
        <v>11</v>
      </c>
      <c r="E4" s="231"/>
    </row>
    <row r="5" spans="1:5" x14ac:dyDescent="0.25">
      <c r="A5" s="368" t="s">
        <v>23</v>
      </c>
      <c r="B5" s="368"/>
      <c r="C5" s="357"/>
      <c r="D5" s="357" t="s">
        <v>56</v>
      </c>
      <c r="E5" s="390"/>
    </row>
    <row r="6" spans="1:5" x14ac:dyDescent="0.25">
      <c r="A6" s="369" t="s">
        <v>29</v>
      </c>
      <c r="B6" s="369"/>
      <c r="C6" s="358"/>
      <c r="D6" s="358" t="s">
        <v>57</v>
      </c>
      <c r="E6" s="391"/>
    </row>
    <row r="7" spans="1:5" x14ac:dyDescent="0.25">
      <c r="A7" s="370" t="s">
        <v>30</v>
      </c>
      <c r="B7" s="380"/>
      <c r="C7" s="358"/>
      <c r="D7" s="358" t="s">
        <v>58</v>
      </c>
      <c r="E7" s="391"/>
    </row>
    <row r="8" spans="1:5" x14ac:dyDescent="0.25">
      <c r="A8" s="369" t="s">
        <v>31</v>
      </c>
      <c r="B8" s="369"/>
      <c r="C8" s="358"/>
      <c r="D8" s="358" t="s">
        <v>59</v>
      </c>
      <c r="E8" s="392"/>
    </row>
    <row r="9" spans="1:5" x14ac:dyDescent="0.25">
      <c r="A9" s="370" t="s">
        <v>32</v>
      </c>
      <c r="B9" s="380"/>
      <c r="C9" s="358"/>
      <c r="D9" s="358" t="s">
        <v>60</v>
      </c>
      <c r="E9" s="392"/>
    </row>
    <row r="10" spans="1:5" ht="15.75" thickBot="1" x14ac:dyDescent="0.3">
      <c r="A10" s="369" t="s">
        <v>33</v>
      </c>
      <c r="B10" s="381"/>
      <c r="C10" s="386"/>
      <c r="D10" s="358" t="s">
        <v>61</v>
      </c>
      <c r="E10" s="392"/>
    </row>
    <row r="11" spans="1:5" x14ac:dyDescent="0.25">
      <c r="A11" s="371" t="s">
        <v>24</v>
      </c>
      <c r="B11" s="371"/>
      <c r="C11" s="359"/>
      <c r="D11" s="359" t="s">
        <v>88</v>
      </c>
      <c r="E11" s="393"/>
    </row>
    <row r="12" spans="1:5" x14ac:dyDescent="0.25">
      <c r="A12" s="372" t="s">
        <v>34</v>
      </c>
      <c r="B12" s="372"/>
      <c r="C12" s="360"/>
      <c r="D12" s="360" t="s">
        <v>62</v>
      </c>
      <c r="E12" s="394"/>
    </row>
    <row r="13" spans="1:5" x14ac:dyDescent="0.25">
      <c r="A13" s="372" t="s">
        <v>35</v>
      </c>
      <c r="B13" s="372"/>
      <c r="C13" s="360"/>
      <c r="D13" s="360" t="s">
        <v>63</v>
      </c>
      <c r="E13" s="394"/>
    </row>
    <row r="14" spans="1:5" x14ac:dyDescent="0.25">
      <c r="A14" s="372" t="s">
        <v>36</v>
      </c>
      <c r="B14" s="372"/>
      <c r="C14" s="360"/>
      <c r="D14" s="360" t="s">
        <v>64</v>
      </c>
      <c r="E14" s="395"/>
    </row>
    <row r="15" spans="1:5" x14ac:dyDescent="0.25">
      <c r="A15" s="372" t="s">
        <v>37</v>
      </c>
      <c r="B15" s="372"/>
      <c r="C15" s="360"/>
      <c r="D15" s="360" t="s">
        <v>65</v>
      </c>
      <c r="E15" s="395"/>
    </row>
    <row r="16" spans="1:5" ht="15.75" thickBot="1" x14ac:dyDescent="0.3">
      <c r="A16" s="372" t="s">
        <v>38</v>
      </c>
      <c r="B16" s="382"/>
      <c r="C16" s="387"/>
      <c r="D16" s="360" t="s">
        <v>66</v>
      </c>
      <c r="E16" s="395"/>
    </row>
    <row r="17" spans="1:5" ht="15.75" customHeight="1" x14ac:dyDescent="0.25">
      <c r="A17" s="373" t="s">
        <v>25</v>
      </c>
      <c r="B17" s="373"/>
      <c r="C17" s="361"/>
      <c r="D17" s="361" t="s">
        <v>72</v>
      </c>
      <c r="E17" s="396"/>
    </row>
    <row r="18" spans="1:5" x14ac:dyDescent="0.25">
      <c r="A18" s="374" t="s">
        <v>39</v>
      </c>
      <c r="B18" s="374"/>
      <c r="C18" s="362"/>
      <c r="D18" s="362" t="s">
        <v>67</v>
      </c>
      <c r="E18" s="397"/>
    </row>
    <row r="19" spans="1:5" x14ac:dyDescent="0.25">
      <c r="A19" s="374" t="s">
        <v>40</v>
      </c>
      <c r="B19" s="374"/>
      <c r="C19" s="362"/>
      <c r="D19" s="362" t="s">
        <v>68</v>
      </c>
      <c r="E19" s="397"/>
    </row>
    <row r="20" spans="1:5" x14ac:dyDescent="0.25">
      <c r="A20" s="374" t="s">
        <v>41</v>
      </c>
      <c r="B20" s="374"/>
      <c r="C20" s="362"/>
      <c r="D20" s="362" t="s">
        <v>69</v>
      </c>
      <c r="E20" s="397"/>
    </row>
    <row r="21" spans="1:5" x14ac:dyDescent="0.25">
      <c r="A21" s="374" t="s">
        <v>42</v>
      </c>
      <c r="B21" s="374"/>
      <c r="C21" s="362"/>
      <c r="D21" s="362" t="s">
        <v>70</v>
      </c>
      <c r="E21" s="397"/>
    </row>
    <row r="22" spans="1:5" ht="15.75" thickBot="1" x14ac:dyDescent="0.3">
      <c r="A22" s="374" t="s">
        <v>43</v>
      </c>
      <c r="B22" s="383"/>
      <c r="C22" s="388"/>
      <c r="D22" s="362" t="s">
        <v>71</v>
      </c>
      <c r="E22" s="397"/>
    </row>
    <row r="23" spans="1:5" x14ac:dyDescent="0.25">
      <c r="A23" s="375" t="s">
        <v>26</v>
      </c>
      <c r="B23" s="375"/>
      <c r="C23" s="363"/>
      <c r="D23" s="363" t="s">
        <v>75</v>
      </c>
      <c r="E23" s="398"/>
    </row>
    <row r="24" spans="1:5" x14ac:dyDescent="0.25">
      <c r="A24" s="376" t="s">
        <v>46</v>
      </c>
      <c r="B24" s="376"/>
      <c r="C24" s="364"/>
      <c r="D24" s="364" t="s">
        <v>73</v>
      </c>
      <c r="E24" s="399"/>
    </row>
    <row r="25" spans="1:5" x14ac:dyDescent="0.25">
      <c r="A25" s="376" t="s">
        <v>47</v>
      </c>
      <c r="B25" s="376"/>
      <c r="C25" s="364"/>
      <c r="D25" s="364" t="s">
        <v>74</v>
      </c>
      <c r="E25" s="399"/>
    </row>
    <row r="26" spans="1:5" x14ac:dyDescent="0.25">
      <c r="A26" s="376" t="s">
        <v>48</v>
      </c>
      <c r="B26" s="376"/>
      <c r="C26" s="364"/>
      <c r="D26" s="364" t="s">
        <v>76</v>
      </c>
      <c r="E26" s="399"/>
    </row>
    <row r="27" spans="1:5" x14ac:dyDescent="0.25">
      <c r="A27" s="376" t="s">
        <v>49</v>
      </c>
      <c r="B27" s="376"/>
      <c r="C27" s="364"/>
      <c r="D27" s="364" t="s">
        <v>77</v>
      </c>
      <c r="E27" s="399"/>
    </row>
    <row r="28" spans="1:5" ht="15.75" thickBot="1" x14ac:dyDescent="0.3">
      <c r="A28" s="376" t="s">
        <v>50</v>
      </c>
      <c r="B28" s="384"/>
      <c r="C28" s="389"/>
      <c r="D28" s="364" t="s">
        <v>78</v>
      </c>
      <c r="E28" s="400"/>
    </row>
    <row r="29" spans="1:5" x14ac:dyDescent="0.25">
      <c r="A29" s="377" t="s">
        <v>27</v>
      </c>
      <c r="B29" s="377"/>
      <c r="C29" s="365"/>
      <c r="D29" s="365" t="s">
        <v>79</v>
      </c>
      <c r="E29" s="401"/>
    </row>
    <row r="30" spans="1:5" x14ac:dyDescent="0.25">
      <c r="A30" s="378" t="s">
        <v>51</v>
      </c>
      <c r="B30" s="378"/>
      <c r="C30" s="366"/>
      <c r="D30" s="366" t="s">
        <v>80</v>
      </c>
      <c r="E30" s="402"/>
    </row>
    <row r="31" spans="1:5" x14ac:dyDescent="0.25">
      <c r="A31" s="378" t="s">
        <v>52</v>
      </c>
      <c r="B31" s="378"/>
      <c r="C31" s="366"/>
      <c r="D31" s="366" t="s">
        <v>81</v>
      </c>
      <c r="E31" s="402"/>
    </row>
    <row r="32" spans="1:5" x14ac:dyDescent="0.25">
      <c r="A32" s="378" t="s">
        <v>53</v>
      </c>
      <c r="B32" s="378"/>
      <c r="C32" s="366"/>
      <c r="D32" s="366" t="s">
        <v>82</v>
      </c>
      <c r="E32" s="402"/>
    </row>
    <row r="33" spans="1:5" x14ac:dyDescent="0.25">
      <c r="A33" s="378" t="s">
        <v>54</v>
      </c>
      <c r="B33" s="378"/>
      <c r="C33" s="366"/>
      <c r="D33" s="366" t="s">
        <v>83</v>
      </c>
      <c r="E33" s="402"/>
    </row>
    <row r="34" spans="1:5" ht="15.75" thickBot="1" x14ac:dyDescent="0.3">
      <c r="A34" s="379" t="s">
        <v>55</v>
      </c>
      <c r="B34" s="379"/>
      <c r="C34" s="367"/>
      <c r="D34" s="367" t="s">
        <v>84</v>
      </c>
      <c r="E34" s="403"/>
    </row>
    <row r="35" spans="1:5" x14ac:dyDescent="0.25">
      <c r="E35" s="9"/>
    </row>
    <row r="36" spans="1:5" x14ac:dyDescent="0.25">
      <c r="E36" s="9"/>
    </row>
    <row r="37" spans="1:5" x14ac:dyDescent="0.25">
      <c r="E37" s="9"/>
    </row>
    <row r="38" spans="1:5" x14ac:dyDescent="0.25">
      <c r="E38" s="9"/>
    </row>
    <row r="39" spans="1:5" x14ac:dyDescent="0.25">
      <c r="E39" s="9"/>
    </row>
    <row r="40" spans="1:5" x14ac:dyDescent="0.25">
      <c r="E40" s="9"/>
    </row>
    <row r="41" spans="1:5" x14ac:dyDescent="0.25">
      <c r="E41" s="9"/>
    </row>
    <row r="42" spans="1:5" x14ac:dyDescent="0.25">
      <c r="E42" s="9"/>
    </row>
    <row r="43" spans="1:5" x14ac:dyDescent="0.25">
      <c r="E43" s="9"/>
    </row>
    <row r="44" spans="1:5" x14ac:dyDescent="0.25">
      <c r="E44" s="9"/>
    </row>
    <row r="45" spans="1:5" x14ac:dyDescent="0.25">
      <c r="E45" s="9"/>
    </row>
    <row r="46" spans="1:5" x14ac:dyDescent="0.25">
      <c r="E46" s="9"/>
    </row>
    <row r="47" spans="1:5" x14ac:dyDescent="0.25">
      <c r="E47" s="9"/>
    </row>
    <row r="48" spans="1:5" x14ac:dyDescent="0.25">
      <c r="E48" s="9"/>
    </row>
    <row r="49" spans="5:5" x14ac:dyDescent="0.25">
      <c r="E49" s="9"/>
    </row>
    <row r="50" spans="5:5" x14ac:dyDescent="0.25">
      <c r="E50" s="9"/>
    </row>
    <row r="51" spans="5:5" x14ac:dyDescent="0.25">
      <c r="E51" s="9"/>
    </row>
    <row r="52" spans="5:5" x14ac:dyDescent="0.25">
      <c r="E52" s="9"/>
    </row>
    <row r="53" spans="5:5" x14ac:dyDescent="0.25">
      <c r="E53" s="9"/>
    </row>
    <row r="54" spans="5:5" x14ac:dyDescent="0.25">
      <c r="E54" s="9"/>
    </row>
    <row r="55" spans="5:5" x14ac:dyDescent="0.25">
      <c r="E55" s="9"/>
    </row>
    <row r="56" spans="5:5" x14ac:dyDescent="0.25">
      <c r="E56" s="9"/>
    </row>
    <row r="57" spans="5:5" x14ac:dyDescent="0.25">
      <c r="E57" s="9"/>
    </row>
    <row r="58" spans="5:5" x14ac:dyDescent="0.25">
      <c r="E58" s="9"/>
    </row>
    <row r="59" spans="5:5" x14ac:dyDescent="0.25">
      <c r="E59" s="9"/>
    </row>
    <row r="60" spans="5:5" x14ac:dyDescent="0.25">
      <c r="E60" s="9"/>
    </row>
    <row r="61" spans="5:5" x14ac:dyDescent="0.25">
      <c r="E61" s="9"/>
    </row>
    <row r="62" spans="5:5" x14ac:dyDescent="0.25">
      <c r="E62" s="9"/>
    </row>
    <row r="63" spans="5:5" x14ac:dyDescent="0.25">
      <c r="E63" s="9"/>
    </row>
    <row r="64" spans="5:5" x14ac:dyDescent="0.25">
      <c r="E64" s="9"/>
    </row>
    <row r="65" spans="5:5" x14ac:dyDescent="0.25">
      <c r="E65" s="9"/>
    </row>
    <row r="66" spans="5:5" x14ac:dyDescent="0.25">
      <c r="E66" s="9"/>
    </row>
    <row r="67" spans="5:5" x14ac:dyDescent="0.25">
      <c r="E67" s="9"/>
    </row>
    <row r="68" spans="5:5" x14ac:dyDescent="0.25">
      <c r="E68" s="9"/>
    </row>
    <row r="69" spans="5:5" x14ac:dyDescent="0.25">
      <c r="E69" s="9"/>
    </row>
    <row r="70" spans="5:5" x14ac:dyDescent="0.25">
      <c r="E70" s="9"/>
    </row>
    <row r="71" spans="5:5" x14ac:dyDescent="0.25">
      <c r="E71" s="9"/>
    </row>
    <row r="72" spans="5:5" x14ac:dyDescent="0.25">
      <c r="E72" s="9"/>
    </row>
    <row r="73" spans="5:5" x14ac:dyDescent="0.25">
      <c r="E73" s="9"/>
    </row>
    <row r="74" spans="5:5" x14ac:dyDescent="0.25">
      <c r="E74" s="9"/>
    </row>
    <row r="75" spans="5:5" x14ac:dyDescent="0.25">
      <c r="E75" s="9"/>
    </row>
    <row r="76" spans="5:5" x14ac:dyDescent="0.25">
      <c r="E76" s="9"/>
    </row>
    <row r="77" spans="5:5" x14ac:dyDescent="0.25">
      <c r="E77" s="9"/>
    </row>
    <row r="78" spans="5:5" x14ac:dyDescent="0.25">
      <c r="E78" s="9"/>
    </row>
    <row r="79" spans="5:5" x14ac:dyDescent="0.25">
      <c r="E79" s="9"/>
    </row>
    <row r="80" spans="5:5" x14ac:dyDescent="0.25">
      <c r="E80" s="9"/>
    </row>
    <row r="81" spans="5:5" x14ac:dyDescent="0.25">
      <c r="E81" s="9"/>
    </row>
    <row r="82" spans="5:5" x14ac:dyDescent="0.25">
      <c r="E82" s="9"/>
    </row>
    <row r="83" spans="5:5" x14ac:dyDescent="0.25">
      <c r="E83" s="9"/>
    </row>
    <row r="84" spans="5:5" x14ac:dyDescent="0.25">
      <c r="E84" s="9"/>
    </row>
    <row r="85" spans="5:5" x14ac:dyDescent="0.25">
      <c r="E85" s="9"/>
    </row>
    <row r="86" spans="5:5" x14ac:dyDescent="0.25">
      <c r="E86" s="9"/>
    </row>
    <row r="87" spans="5:5" x14ac:dyDescent="0.25">
      <c r="E87" s="9"/>
    </row>
    <row r="88" spans="5:5" x14ac:dyDescent="0.25">
      <c r="E88" s="9"/>
    </row>
    <row r="89" spans="5:5" x14ac:dyDescent="0.25">
      <c r="E89" s="9"/>
    </row>
    <row r="90" spans="5:5" x14ac:dyDescent="0.25">
      <c r="E90" s="9"/>
    </row>
    <row r="91" spans="5:5" x14ac:dyDescent="0.25">
      <c r="E91" s="9"/>
    </row>
    <row r="92" spans="5:5" x14ac:dyDescent="0.25">
      <c r="E92" s="9"/>
    </row>
    <row r="93" spans="5:5" x14ac:dyDescent="0.25">
      <c r="E93" s="9"/>
    </row>
    <row r="94" spans="5:5" x14ac:dyDescent="0.25">
      <c r="E94" s="9"/>
    </row>
    <row r="95" spans="5:5" x14ac:dyDescent="0.25">
      <c r="E95" s="9"/>
    </row>
    <row r="96" spans="5:5" x14ac:dyDescent="0.25">
      <c r="E96" s="9"/>
    </row>
    <row r="97" spans="5:5" x14ac:dyDescent="0.25">
      <c r="E97" s="9"/>
    </row>
    <row r="98" spans="5:5" x14ac:dyDescent="0.25">
      <c r="E98" s="9"/>
    </row>
    <row r="99" spans="5:5" x14ac:dyDescent="0.25">
      <c r="E99" s="9"/>
    </row>
    <row r="100" spans="5:5" x14ac:dyDescent="0.25">
      <c r="E100" s="9"/>
    </row>
    <row r="101" spans="5:5" x14ac:dyDescent="0.25">
      <c r="E101" s="9"/>
    </row>
    <row r="102" spans="5:5" x14ac:dyDescent="0.25">
      <c r="E102" s="9"/>
    </row>
    <row r="103" spans="5:5" x14ac:dyDescent="0.25">
      <c r="E103" s="9"/>
    </row>
    <row r="104" spans="5:5" x14ac:dyDescent="0.25">
      <c r="E104" s="9"/>
    </row>
    <row r="105" spans="5:5" x14ac:dyDescent="0.25">
      <c r="E105" s="9"/>
    </row>
    <row r="106" spans="5:5" x14ac:dyDescent="0.25">
      <c r="E106" s="9"/>
    </row>
    <row r="107" spans="5:5" x14ac:dyDescent="0.25">
      <c r="E107" s="9"/>
    </row>
    <row r="108" spans="5:5" x14ac:dyDescent="0.25">
      <c r="E108" s="9"/>
    </row>
    <row r="109" spans="5:5" x14ac:dyDescent="0.25">
      <c r="E109" s="9"/>
    </row>
    <row r="110" spans="5:5" x14ac:dyDescent="0.25">
      <c r="E110" s="9"/>
    </row>
    <row r="111" spans="5:5" x14ac:dyDescent="0.25">
      <c r="E111" s="9"/>
    </row>
    <row r="112" spans="5:5" x14ac:dyDescent="0.25">
      <c r="E112" s="9"/>
    </row>
    <row r="113" spans="5:5" x14ac:dyDescent="0.25">
      <c r="E113" s="9"/>
    </row>
    <row r="114" spans="5:5" x14ac:dyDescent="0.25">
      <c r="E114" s="9"/>
    </row>
    <row r="115" spans="5:5" x14ac:dyDescent="0.25">
      <c r="E115" s="9"/>
    </row>
    <row r="116" spans="5:5" x14ac:dyDescent="0.25">
      <c r="E116" s="9"/>
    </row>
    <row r="117" spans="5:5" x14ac:dyDescent="0.25">
      <c r="E117" s="9"/>
    </row>
    <row r="118" spans="5:5" x14ac:dyDescent="0.25">
      <c r="E118" s="9"/>
    </row>
    <row r="119" spans="5:5" x14ac:dyDescent="0.25">
      <c r="E119" s="9"/>
    </row>
    <row r="120" spans="5:5" x14ac:dyDescent="0.25">
      <c r="E120" s="9"/>
    </row>
    <row r="121" spans="5:5" x14ac:dyDescent="0.25">
      <c r="E121" s="9"/>
    </row>
    <row r="122" spans="5:5" x14ac:dyDescent="0.25">
      <c r="E122" s="9"/>
    </row>
    <row r="123" spans="5:5" x14ac:dyDescent="0.25">
      <c r="E123" s="9"/>
    </row>
    <row r="124" spans="5:5" x14ac:dyDescent="0.25">
      <c r="E124" s="9"/>
    </row>
    <row r="125" spans="5:5" x14ac:dyDescent="0.25">
      <c r="E125" s="9"/>
    </row>
    <row r="126" spans="5:5" x14ac:dyDescent="0.25">
      <c r="E126" s="9"/>
    </row>
    <row r="127" spans="5:5" x14ac:dyDescent="0.25">
      <c r="E127" s="9"/>
    </row>
    <row r="128" spans="5:5" x14ac:dyDescent="0.25">
      <c r="E128" s="9"/>
    </row>
    <row r="129" spans="5:5" x14ac:dyDescent="0.25">
      <c r="E129" s="9"/>
    </row>
    <row r="130" spans="5:5" x14ac:dyDescent="0.25">
      <c r="E130" s="9"/>
    </row>
    <row r="131" spans="5:5" x14ac:dyDescent="0.25">
      <c r="E131" s="9"/>
    </row>
    <row r="132" spans="5:5" x14ac:dyDescent="0.25">
      <c r="E132" s="9"/>
    </row>
    <row r="133" spans="5:5" x14ac:dyDescent="0.25">
      <c r="E133" s="9"/>
    </row>
    <row r="134" spans="5:5" x14ac:dyDescent="0.25">
      <c r="E134" s="9"/>
    </row>
    <row r="135" spans="5:5" x14ac:dyDescent="0.25">
      <c r="E135" s="9"/>
    </row>
    <row r="136" spans="5:5" x14ac:dyDescent="0.25">
      <c r="E136" s="9"/>
    </row>
    <row r="137" spans="5:5" x14ac:dyDescent="0.25">
      <c r="E137" s="9"/>
    </row>
    <row r="138" spans="5:5" x14ac:dyDescent="0.25">
      <c r="E138" s="9"/>
    </row>
    <row r="139" spans="5:5" x14ac:dyDescent="0.25">
      <c r="E139" s="9"/>
    </row>
    <row r="140" spans="5:5" x14ac:dyDescent="0.25">
      <c r="E140" s="9"/>
    </row>
    <row r="141" spans="5:5" x14ac:dyDescent="0.25">
      <c r="E141" s="9"/>
    </row>
    <row r="142" spans="5:5" x14ac:dyDescent="0.25">
      <c r="E142" s="9"/>
    </row>
    <row r="143" spans="5:5" x14ac:dyDescent="0.25">
      <c r="E143" s="9"/>
    </row>
    <row r="144" spans="5:5" x14ac:dyDescent="0.25">
      <c r="E144" s="9"/>
    </row>
    <row r="145" spans="5:5" x14ac:dyDescent="0.25">
      <c r="E145" s="9"/>
    </row>
    <row r="146" spans="5:5" x14ac:dyDescent="0.25">
      <c r="E146" s="9"/>
    </row>
    <row r="147" spans="5:5" x14ac:dyDescent="0.25">
      <c r="E147" s="9"/>
    </row>
    <row r="148" spans="5:5" x14ac:dyDescent="0.25">
      <c r="E148" s="9"/>
    </row>
    <row r="149" spans="5:5" x14ac:dyDescent="0.25">
      <c r="E149" s="9"/>
    </row>
    <row r="150" spans="5:5" x14ac:dyDescent="0.25">
      <c r="E150" s="9"/>
    </row>
    <row r="151" spans="5:5" x14ac:dyDescent="0.25">
      <c r="E151" s="9"/>
    </row>
    <row r="152" spans="5:5" x14ac:dyDescent="0.25">
      <c r="E152" s="9"/>
    </row>
    <row r="153" spans="5:5" x14ac:dyDescent="0.25">
      <c r="E153" s="9"/>
    </row>
    <row r="154" spans="5:5" x14ac:dyDescent="0.25">
      <c r="E154" s="9"/>
    </row>
    <row r="155" spans="5:5" x14ac:dyDescent="0.25">
      <c r="E155" s="9"/>
    </row>
    <row r="156" spans="5:5" x14ac:dyDescent="0.25">
      <c r="E156" s="9"/>
    </row>
    <row r="157" spans="5:5" x14ac:dyDescent="0.25">
      <c r="E157" s="9"/>
    </row>
    <row r="158" spans="5:5" x14ac:dyDescent="0.25">
      <c r="E158" s="9"/>
    </row>
    <row r="159" spans="5:5" x14ac:dyDescent="0.25">
      <c r="E159" s="9"/>
    </row>
    <row r="160" spans="5:5" x14ac:dyDescent="0.25">
      <c r="E160" s="9"/>
    </row>
    <row r="161" spans="5:5" x14ac:dyDescent="0.25">
      <c r="E161" s="9"/>
    </row>
    <row r="162" spans="5:5" x14ac:dyDescent="0.25">
      <c r="E162" s="9"/>
    </row>
    <row r="163" spans="5:5" x14ac:dyDescent="0.25">
      <c r="E163" s="9"/>
    </row>
    <row r="164" spans="5:5" x14ac:dyDescent="0.25">
      <c r="E164" s="9"/>
    </row>
    <row r="165" spans="5:5" x14ac:dyDescent="0.25">
      <c r="E165" s="9"/>
    </row>
    <row r="166" spans="5:5" x14ac:dyDescent="0.25">
      <c r="E166" s="9"/>
    </row>
    <row r="167" spans="5:5" x14ac:dyDescent="0.25">
      <c r="E167" s="9"/>
    </row>
    <row r="168" spans="5:5" x14ac:dyDescent="0.25">
      <c r="E168" s="9"/>
    </row>
    <row r="169" spans="5:5" x14ac:dyDescent="0.25">
      <c r="E169" s="9"/>
    </row>
    <row r="170" spans="5:5" x14ac:dyDescent="0.25">
      <c r="E170" s="9"/>
    </row>
    <row r="171" spans="5:5" x14ac:dyDescent="0.25">
      <c r="E171" s="9"/>
    </row>
    <row r="172" spans="5:5" x14ac:dyDescent="0.25">
      <c r="E172" s="9"/>
    </row>
    <row r="173" spans="5:5" x14ac:dyDescent="0.25">
      <c r="E173" s="9"/>
    </row>
    <row r="174" spans="5:5" x14ac:dyDescent="0.25">
      <c r="E174" s="9"/>
    </row>
    <row r="175" spans="5:5" x14ac:dyDescent="0.25">
      <c r="E175" s="9"/>
    </row>
    <row r="176" spans="5:5" x14ac:dyDescent="0.25">
      <c r="E176" s="9"/>
    </row>
    <row r="177" spans="5:5" x14ac:dyDescent="0.25">
      <c r="E177" s="9"/>
    </row>
    <row r="178" spans="5:5" x14ac:dyDescent="0.25">
      <c r="E178" s="9"/>
    </row>
    <row r="179" spans="5:5" x14ac:dyDescent="0.25">
      <c r="E179" s="9"/>
    </row>
    <row r="180" spans="5:5" x14ac:dyDescent="0.25">
      <c r="E180" s="9"/>
    </row>
    <row r="181" spans="5:5" x14ac:dyDescent="0.25">
      <c r="E181" s="9"/>
    </row>
    <row r="182" spans="5:5" x14ac:dyDescent="0.25">
      <c r="E182" s="9"/>
    </row>
    <row r="183" spans="5:5" x14ac:dyDescent="0.25">
      <c r="E183" s="9"/>
    </row>
    <row r="184" spans="5:5" x14ac:dyDescent="0.25">
      <c r="E184" s="9"/>
    </row>
    <row r="185" spans="5:5" x14ac:dyDescent="0.25">
      <c r="E185" s="9"/>
    </row>
    <row r="186" spans="5:5" x14ac:dyDescent="0.25">
      <c r="E186" s="9"/>
    </row>
    <row r="187" spans="5:5" x14ac:dyDescent="0.25">
      <c r="E187" s="9"/>
    </row>
    <row r="188" spans="5:5" x14ac:dyDescent="0.25">
      <c r="E188" s="9"/>
    </row>
    <row r="189" spans="5:5" x14ac:dyDescent="0.25">
      <c r="E189" s="9"/>
    </row>
    <row r="190" spans="5:5" x14ac:dyDescent="0.25">
      <c r="E190" s="9"/>
    </row>
    <row r="191" spans="5:5" x14ac:dyDescent="0.25">
      <c r="E191" s="9"/>
    </row>
    <row r="192" spans="5:5" x14ac:dyDescent="0.25">
      <c r="E192" s="9"/>
    </row>
    <row r="193" spans="5:5" x14ac:dyDescent="0.25">
      <c r="E193" s="9"/>
    </row>
    <row r="194" spans="5:5" x14ac:dyDescent="0.25">
      <c r="E194" s="9"/>
    </row>
    <row r="195" spans="5:5" x14ac:dyDescent="0.25">
      <c r="E195" s="9"/>
    </row>
    <row r="196" spans="5:5" x14ac:dyDescent="0.25">
      <c r="E196" s="9"/>
    </row>
    <row r="197" spans="5:5" x14ac:dyDescent="0.25">
      <c r="E197" s="9"/>
    </row>
    <row r="198" spans="5:5" x14ac:dyDescent="0.25">
      <c r="E198" s="9"/>
    </row>
    <row r="199" spans="5:5" x14ac:dyDescent="0.25">
      <c r="E199" s="9"/>
    </row>
    <row r="200" spans="5:5" x14ac:dyDescent="0.25">
      <c r="E200" s="9"/>
    </row>
    <row r="201" spans="5:5" x14ac:dyDescent="0.25">
      <c r="E201" s="9"/>
    </row>
    <row r="202" spans="5:5" x14ac:dyDescent="0.25">
      <c r="E202" s="9"/>
    </row>
    <row r="203" spans="5:5" x14ac:dyDescent="0.25">
      <c r="E203" s="9"/>
    </row>
    <row r="204" spans="5:5" x14ac:dyDescent="0.25">
      <c r="E204" s="9"/>
    </row>
    <row r="205" spans="5:5" x14ac:dyDescent="0.25">
      <c r="E205" s="9"/>
    </row>
    <row r="206" spans="5:5" x14ac:dyDescent="0.25">
      <c r="E206" s="9"/>
    </row>
    <row r="207" spans="5:5" x14ac:dyDescent="0.25">
      <c r="E207" s="9"/>
    </row>
    <row r="208" spans="5:5" x14ac:dyDescent="0.25">
      <c r="E208" s="9"/>
    </row>
    <row r="209" spans="5:5" x14ac:dyDescent="0.25">
      <c r="E209" s="9"/>
    </row>
    <row r="210" spans="5:5" x14ac:dyDescent="0.25">
      <c r="E210" s="9"/>
    </row>
    <row r="211" spans="5:5" x14ac:dyDescent="0.25">
      <c r="E211" s="9"/>
    </row>
    <row r="212" spans="5:5" x14ac:dyDescent="0.25">
      <c r="E212" s="9"/>
    </row>
    <row r="213" spans="5:5" x14ac:dyDescent="0.25">
      <c r="E213" s="9"/>
    </row>
    <row r="214" spans="5:5" x14ac:dyDescent="0.25">
      <c r="E214" s="9"/>
    </row>
    <row r="215" spans="5:5" x14ac:dyDescent="0.25">
      <c r="E215" s="9"/>
    </row>
    <row r="216" spans="5:5" x14ac:dyDescent="0.25">
      <c r="E216" s="9"/>
    </row>
    <row r="217" spans="5:5" x14ac:dyDescent="0.25">
      <c r="E217" s="9"/>
    </row>
    <row r="218" spans="5:5" x14ac:dyDescent="0.25">
      <c r="E218" s="9"/>
    </row>
    <row r="219" spans="5:5" x14ac:dyDescent="0.25">
      <c r="E219" s="9"/>
    </row>
    <row r="220" spans="5:5" x14ac:dyDescent="0.25">
      <c r="E220" s="9"/>
    </row>
    <row r="221" spans="5:5" x14ac:dyDescent="0.25">
      <c r="E221" s="9"/>
    </row>
    <row r="222" spans="5:5" x14ac:dyDescent="0.25">
      <c r="E222" s="9"/>
    </row>
    <row r="223" spans="5:5" x14ac:dyDescent="0.25">
      <c r="E223" s="9"/>
    </row>
    <row r="224" spans="5:5" x14ac:dyDescent="0.25">
      <c r="E224" s="9"/>
    </row>
    <row r="225" spans="5:5" x14ac:dyDescent="0.25">
      <c r="E225" s="9"/>
    </row>
    <row r="226" spans="5:5" x14ac:dyDescent="0.25">
      <c r="E226" s="9"/>
    </row>
    <row r="227" spans="5:5" x14ac:dyDescent="0.25">
      <c r="E227" s="9"/>
    </row>
    <row r="228" spans="5:5" x14ac:dyDescent="0.25">
      <c r="E228" s="9"/>
    </row>
    <row r="229" spans="5:5" x14ac:dyDescent="0.25">
      <c r="E229" s="9"/>
    </row>
    <row r="230" spans="5:5" x14ac:dyDescent="0.25">
      <c r="E230" s="9"/>
    </row>
    <row r="231" spans="5:5" x14ac:dyDescent="0.25">
      <c r="E231" s="9"/>
    </row>
    <row r="232" spans="5:5" x14ac:dyDescent="0.25">
      <c r="E232" s="9"/>
    </row>
    <row r="233" spans="5:5" x14ac:dyDescent="0.25">
      <c r="E233" s="9"/>
    </row>
    <row r="234" spans="5:5" x14ac:dyDescent="0.25">
      <c r="E234" s="9"/>
    </row>
    <row r="235" spans="5:5" x14ac:dyDescent="0.25">
      <c r="E235" s="9"/>
    </row>
    <row r="236" spans="5:5" x14ac:dyDescent="0.25">
      <c r="E236" s="9"/>
    </row>
    <row r="237" spans="5:5" x14ac:dyDescent="0.25">
      <c r="E237" s="9"/>
    </row>
    <row r="238" spans="5:5" x14ac:dyDescent="0.25">
      <c r="E238" s="9"/>
    </row>
    <row r="239" spans="5:5" x14ac:dyDescent="0.25">
      <c r="E239" s="9"/>
    </row>
    <row r="240" spans="5:5" x14ac:dyDescent="0.25">
      <c r="E240" s="9"/>
    </row>
    <row r="241" spans="5:5" x14ac:dyDescent="0.25">
      <c r="E241" s="9"/>
    </row>
    <row r="242" spans="5:5" x14ac:dyDescent="0.25">
      <c r="E242" s="9"/>
    </row>
    <row r="243" spans="5:5" x14ac:dyDescent="0.25">
      <c r="E243" s="9"/>
    </row>
    <row r="244" spans="5:5" x14ac:dyDescent="0.25">
      <c r="E244" s="9"/>
    </row>
    <row r="245" spans="5:5" x14ac:dyDescent="0.25">
      <c r="E245" s="9"/>
    </row>
    <row r="246" spans="5:5" x14ac:dyDescent="0.25">
      <c r="E246" s="9"/>
    </row>
    <row r="247" spans="5:5" x14ac:dyDescent="0.25">
      <c r="E247" s="9"/>
    </row>
    <row r="248" spans="5:5" x14ac:dyDescent="0.25">
      <c r="E248" s="9"/>
    </row>
    <row r="249" spans="5:5" x14ac:dyDescent="0.25">
      <c r="E249" s="9"/>
    </row>
    <row r="250" spans="5:5" x14ac:dyDescent="0.25">
      <c r="E250" s="9"/>
    </row>
    <row r="251" spans="5:5" x14ac:dyDescent="0.25">
      <c r="E251" s="9"/>
    </row>
    <row r="252" spans="5:5" x14ac:dyDescent="0.25">
      <c r="E252" s="9"/>
    </row>
    <row r="253" spans="5:5" x14ac:dyDescent="0.25">
      <c r="E253" s="9"/>
    </row>
    <row r="254" spans="5:5" x14ac:dyDescent="0.25">
      <c r="E254" s="9"/>
    </row>
    <row r="255" spans="5:5" x14ac:dyDescent="0.25">
      <c r="E255" s="9"/>
    </row>
    <row r="256" spans="5:5" x14ac:dyDescent="0.25">
      <c r="E256" s="9"/>
    </row>
    <row r="257" spans="5:5" x14ac:dyDescent="0.25">
      <c r="E257" s="9"/>
    </row>
    <row r="258" spans="5:5" x14ac:dyDescent="0.25">
      <c r="E258" s="9"/>
    </row>
    <row r="259" spans="5:5" x14ac:dyDescent="0.25">
      <c r="E259" s="9"/>
    </row>
    <row r="260" spans="5:5" x14ac:dyDescent="0.25">
      <c r="E260" s="9"/>
    </row>
    <row r="261" spans="5:5" x14ac:dyDescent="0.25">
      <c r="E261" s="9"/>
    </row>
    <row r="262" spans="5:5" x14ac:dyDescent="0.25">
      <c r="E262" s="9"/>
    </row>
    <row r="263" spans="5:5" x14ac:dyDescent="0.25">
      <c r="E263" s="9"/>
    </row>
    <row r="264" spans="5:5" x14ac:dyDescent="0.25">
      <c r="E264" s="9"/>
    </row>
    <row r="265" spans="5:5" x14ac:dyDescent="0.25">
      <c r="E265" s="9"/>
    </row>
    <row r="266" spans="5:5" x14ac:dyDescent="0.25">
      <c r="E266" s="9"/>
    </row>
    <row r="267" spans="5:5" x14ac:dyDescent="0.25">
      <c r="E267" s="9"/>
    </row>
    <row r="268" spans="5:5" x14ac:dyDescent="0.25">
      <c r="E268" s="9"/>
    </row>
    <row r="269" spans="5:5" x14ac:dyDescent="0.25">
      <c r="E269" s="9"/>
    </row>
    <row r="270" spans="5:5" x14ac:dyDescent="0.25">
      <c r="E270" s="9"/>
    </row>
    <row r="271" spans="5:5" x14ac:dyDescent="0.25">
      <c r="E271" s="9"/>
    </row>
    <row r="272" spans="5:5" x14ac:dyDescent="0.25">
      <c r="E272" s="9"/>
    </row>
    <row r="273" spans="5:5" x14ac:dyDescent="0.25">
      <c r="E273" s="9"/>
    </row>
    <row r="274" spans="5:5" x14ac:dyDescent="0.25">
      <c r="E274" s="9"/>
    </row>
    <row r="275" spans="5:5" x14ac:dyDescent="0.25">
      <c r="E275" s="9"/>
    </row>
    <row r="276" spans="5:5" x14ac:dyDescent="0.25">
      <c r="E276" s="9"/>
    </row>
    <row r="277" spans="5:5" x14ac:dyDescent="0.25">
      <c r="E277" s="9"/>
    </row>
    <row r="278" spans="5:5" x14ac:dyDescent="0.25">
      <c r="E278" s="9"/>
    </row>
    <row r="279" spans="5:5" x14ac:dyDescent="0.25">
      <c r="E279" s="9"/>
    </row>
    <row r="280" spans="5:5" x14ac:dyDescent="0.25">
      <c r="E280" s="9"/>
    </row>
    <row r="281" spans="5:5" x14ac:dyDescent="0.25">
      <c r="E281" s="9"/>
    </row>
    <row r="282" spans="5:5" x14ac:dyDescent="0.25">
      <c r="E282" s="9"/>
    </row>
    <row r="283" spans="5:5" x14ac:dyDescent="0.25">
      <c r="E283" s="9"/>
    </row>
    <row r="284" spans="5:5" x14ac:dyDescent="0.25">
      <c r="E284" s="9"/>
    </row>
    <row r="285" spans="5:5" x14ac:dyDescent="0.25">
      <c r="E285" s="9"/>
    </row>
    <row r="286" spans="5:5" x14ac:dyDescent="0.25">
      <c r="E286" s="9"/>
    </row>
    <row r="287" spans="5:5" x14ac:dyDescent="0.25">
      <c r="E287" s="9"/>
    </row>
    <row r="288" spans="5:5" x14ac:dyDescent="0.25">
      <c r="E288" s="9"/>
    </row>
    <row r="289" spans="5:5" x14ac:dyDescent="0.25">
      <c r="E289" s="9"/>
    </row>
    <row r="290" spans="5:5" x14ac:dyDescent="0.25">
      <c r="E290" s="9"/>
    </row>
    <row r="291" spans="5:5" x14ac:dyDescent="0.25">
      <c r="E291" s="9"/>
    </row>
    <row r="292" spans="5:5" x14ac:dyDescent="0.25">
      <c r="E292" s="9"/>
    </row>
    <row r="293" spans="5:5" x14ac:dyDescent="0.25">
      <c r="E293" s="9"/>
    </row>
    <row r="294" spans="5:5" x14ac:dyDescent="0.25">
      <c r="E294" s="9"/>
    </row>
    <row r="295" spans="5:5" x14ac:dyDescent="0.25">
      <c r="E295" s="9"/>
    </row>
    <row r="296" spans="5:5" x14ac:dyDescent="0.25">
      <c r="E296" s="9"/>
    </row>
    <row r="297" spans="5:5" x14ac:dyDescent="0.25">
      <c r="E297" s="9"/>
    </row>
    <row r="298" spans="5:5" x14ac:dyDescent="0.25">
      <c r="E298" s="9"/>
    </row>
    <row r="299" spans="5:5" x14ac:dyDescent="0.25">
      <c r="E299" s="9"/>
    </row>
    <row r="300" spans="5:5" x14ac:dyDescent="0.25">
      <c r="E300" s="9"/>
    </row>
    <row r="301" spans="5:5" x14ac:dyDescent="0.25">
      <c r="E301" s="9"/>
    </row>
    <row r="302" spans="5:5" x14ac:dyDescent="0.25">
      <c r="E302" s="9"/>
    </row>
    <row r="303" spans="5:5" x14ac:dyDescent="0.25">
      <c r="E303" s="9"/>
    </row>
    <row r="304" spans="5:5" x14ac:dyDescent="0.25">
      <c r="E304" s="9"/>
    </row>
    <row r="305" spans="5:5" x14ac:dyDescent="0.25">
      <c r="E305" s="9"/>
    </row>
    <row r="306" spans="5:5" x14ac:dyDescent="0.25">
      <c r="E306" s="9"/>
    </row>
    <row r="307" spans="5:5" x14ac:dyDescent="0.25">
      <c r="E307" s="9"/>
    </row>
    <row r="308" spans="5:5" x14ac:dyDescent="0.25">
      <c r="E308" s="9"/>
    </row>
    <row r="309" spans="5:5" x14ac:dyDescent="0.25">
      <c r="E309" s="9"/>
    </row>
    <row r="310" spans="5:5" x14ac:dyDescent="0.25">
      <c r="E310" s="9"/>
    </row>
    <row r="311" spans="5:5" x14ac:dyDescent="0.25">
      <c r="E311" s="9"/>
    </row>
    <row r="312" spans="5:5" x14ac:dyDescent="0.25">
      <c r="E312" s="9"/>
    </row>
    <row r="313" spans="5:5" x14ac:dyDescent="0.25">
      <c r="E313" s="9"/>
    </row>
    <row r="314" spans="5:5" x14ac:dyDescent="0.25">
      <c r="E314" s="9"/>
    </row>
    <row r="315" spans="5:5" x14ac:dyDescent="0.25">
      <c r="E315" s="9"/>
    </row>
    <row r="316" spans="5:5" x14ac:dyDescent="0.25">
      <c r="E316" s="9"/>
    </row>
    <row r="317" spans="5:5" x14ac:dyDescent="0.25">
      <c r="E317" s="9"/>
    </row>
    <row r="318" spans="5:5" x14ac:dyDescent="0.25">
      <c r="E318" s="9"/>
    </row>
    <row r="319" spans="5:5" x14ac:dyDescent="0.25">
      <c r="E319" s="9"/>
    </row>
    <row r="320" spans="5:5" x14ac:dyDescent="0.25">
      <c r="E320" s="9"/>
    </row>
    <row r="321" spans="5:5" x14ac:dyDescent="0.25">
      <c r="E321" s="9"/>
    </row>
    <row r="322" spans="5:5" x14ac:dyDescent="0.25">
      <c r="E322" s="9"/>
    </row>
    <row r="323" spans="5:5" x14ac:dyDescent="0.25">
      <c r="E323" s="9"/>
    </row>
    <row r="324" spans="5:5" x14ac:dyDescent="0.25">
      <c r="E324" s="9"/>
    </row>
    <row r="325" spans="5:5" x14ac:dyDescent="0.25">
      <c r="E325" s="9"/>
    </row>
    <row r="326" spans="5:5" x14ac:dyDescent="0.25">
      <c r="E326" s="9"/>
    </row>
    <row r="327" spans="5:5" x14ac:dyDescent="0.25">
      <c r="E327" s="9"/>
    </row>
    <row r="328" spans="5:5" x14ac:dyDescent="0.25">
      <c r="E328" s="9"/>
    </row>
    <row r="329" spans="5:5" x14ac:dyDescent="0.25">
      <c r="E329" s="9"/>
    </row>
    <row r="330" spans="5:5" x14ac:dyDescent="0.25">
      <c r="E330" s="9"/>
    </row>
    <row r="331" spans="5:5" x14ac:dyDescent="0.25">
      <c r="E331" s="9"/>
    </row>
    <row r="332" spans="5:5" x14ac:dyDescent="0.25">
      <c r="E332" s="9"/>
    </row>
    <row r="333" spans="5:5" x14ac:dyDescent="0.25">
      <c r="E333" s="9"/>
    </row>
    <row r="334" spans="5:5" x14ac:dyDescent="0.25">
      <c r="E334" s="9"/>
    </row>
    <row r="335" spans="5:5" x14ac:dyDescent="0.25">
      <c r="E335" s="9"/>
    </row>
    <row r="336" spans="5:5" x14ac:dyDescent="0.25">
      <c r="E336" s="9"/>
    </row>
    <row r="337" spans="5:5" x14ac:dyDescent="0.25">
      <c r="E337" s="9"/>
    </row>
    <row r="338" spans="5:5" x14ac:dyDescent="0.25">
      <c r="E338" s="9"/>
    </row>
    <row r="339" spans="5:5" x14ac:dyDescent="0.25">
      <c r="E339" s="9"/>
    </row>
    <row r="340" spans="5:5" x14ac:dyDescent="0.25">
      <c r="E340" s="9"/>
    </row>
    <row r="341" spans="5:5" x14ac:dyDescent="0.25">
      <c r="E341" s="9"/>
    </row>
    <row r="342" spans="5:5" x14ac:dyDescent="0.25">
      <c r="E342" s="9"/>
    </row>
    <row r="343" spans="5:5" x14ac:dyDescent="0.25">
      <c r="E343" s="9"/>
    </row>
    <row r="344" spans="5:5" x14ac:dyDescent="0.25">
      <c r="E344" s="9"/>
    </row>
    <row r="345" spans="5:5" x14ac:dyDescent="0.25">
      <c r="E345" s="9"/>
    </row>
    <row r="346" spans="5:5" x14ac:dyDescent="0.25">
      <c r="E346" s="9"/>
    </row>
    <row r="347" spans="5:5" x14ac:dyDescent="0.25">
      <c r="E347" s="9"/>
    </row>
    <row r="348" spans="5:5" x14ac:dyDescent="0.25">
      <c r="E348" s="9"/>
    </row>
    <row r="349" spans="5:5" x14ac:dyDescent="0.25">
      <c r="E349" s="9"/>
    </row>
    <row r="350" spans="5:5" x14ac:dyDescent="0.25">
      <c r="E350" s="9"/>
    </row>
    <row r="351" spans="5:5" x14ac:dyDescent="0.25">
      <c r="E351" s="9"/>
    </row>
    <row r="352" spans="5:5" x14ac:dyDescent="0.25">
      <c r="E352" s="9"/>
    </row>
    <row r="353" spans="5:5" x14ac:dyDescent="0.25">
      <c r="E353" s="9"/>
    </row>
    <row r="354" spans="5:5" x14ac:dyDescent="0.25">
      <c r="E354" s="9"/>
    </row>
    <row r="355" spans="5:5" x14ac:dyDescent="0.25">
      <c r="E355" s="9"/>
    </row>
    <row r="356" spans="5:5" x14ac:dyDescent="0.25">
      <c r="E356" s="9"/>
    </row>
    <row r="357" spans="5:5" x14ac:dyDescent="0.25">
      <c r="E357" s="9"/>
    </row>
    <row r="358" spans="5:5" x14ac:dyDescent="0.25">
      <c r="E358" s="9"/>
    </row>
    <row r="359" spans="5:5" x14ac:dyDescent="0.25">
      <c r="E359" s="9"/>
    </row>
    <row r="360" spans="5:5" x14ac:dyDescent="0.25">
      <c r="E360" s="9"/>
    </row>
    <row r="361" spans="5:5" x14ac:dyDescent="0.25">
      <c r="E361" s="9"/>
    </row>
    <row r="362" spans="5:5" x14ac:dyDescent="0.25">
      <c r="E362" s="9"/>
    </row>
    <row r="363" spans="5:5" x14ac:dyDescent="0.25">
      <c r="E363" s="9"/>
    </row>
    <row r="364" spans="5:5" x14ac:dyDescent="0.25">
      <c r="E364" s="9"/>
    </row>
    <row r="365" spans="5:5" x14ac:dyDescent="0.25">
      <c r="E365" s="9"/>
    </row>
    <row r="366" spans="5:5" x14ac:dyDescent="0.25">
      <c r="E366" s="9"/>
    </row>
    <row r="367" spans="5:5" x14ac:dyDescent="0.25">
      <c r="E367" s="9"/>
    </row>
    <row r="368" spans="5:5" x14ac:dyDescent="0.25">
      <c r="E368" s="9"/>
    </row>
    <row r="369" spans="5:5" x14ac:dyDescent="0.25">
      <c r="E369" s="9"/>
    </row>
    <row r="370" spans="5:5" x14ac:dyDescent="0.25">
      <c r="E370" s="9"/>
    </row>
    <row r="371" spans="5:5" x14ac:dyDescent="0.25">
      <c r="E371" s="9"/>
    </row>
    <row r="372" spans="5:5" x14ac:dyDescent="0.25">
      <c r="E372" s="9"/>
    </row>
    <row r="373" spans="5:5" x14ac:dyDescent="0.25">
      <c r="E373" s="9"/>
    </row>
    <row r="374" spans="5:5" x14ac:dyDescent="0.25">
      <c r="E374" s="9"/>
    </row>
    <row r="375" spans="5:5" x14ac:dyDescent="0.25">
      <c r="E375" s="9"/>
    </row>
    <row r="376" spans="5:5" x14ac:dyDescent="0.25">
      <c r="E376" s="9"/>
    </row>
    <row r="377" spans="5:5" x14ac:dyDescent="0.25">
      <c r="E377" s="9"/>
    </row>
    <row r="378" spans="5:5" x14ac:dyDescent="0.25">
      <c r="E378" s="9"/>
    </row>
    <row r="379" spans="5:5" x14ac:dyDescent="0.25">
      <c r="E379" s="9"/>
    </row>
    <row r="380" spans="5:5" x14ac:dyDescent="0.25">
      <c r="E380" s="9"/>
    </row>
    <row r="381" spans="5:5" x14ac:dyDescent="0.25">
      <c r="E381" s="9"/>
    </row>
    <row r="382" spans="5:5" x14ac:dyDescent="0.25">
      <c r="E382" s="9"/>
    </row>
    <row r="383" spans="5:5" x14ac:dyDescent="0.25">
      <c r="E383" s="9"/>
    </row>
    <row r="384" spans="5:5" x14ac:dyDescent="0.25">
      <c r="E384" s="9"/>
    </row>
    <row r="385" spans="5:5" x14ac:dyDescent="0.25">
      <c r="E385" s="9"/>
    </row>
    <row r="386" spans="5:5" x14ac:dyDescent="0.25">
      <c r="E386" s="9"/>
    </row>
    <row r="387" spans="5:5" x14ac:dyDescent="0.25">
      <c r="E387" s="9"/>
    </row>
    <row r="388" spans="5:5" x14ac:dyDescent="0.25">
      <c r="E388" s="9"/>
    </row>
    <row r="389" spans="5:5" x14ac:dyDescent="0.25">
      <c r="E389" s="9"/>
    </row>
    <row r="390" spans="5:5" x14ac:dyDescent="0.25">
      <c r="E390" s="9"/>
    </row>
    <row r="391" spans="5:5" x14ac:dyDescent="0.25">
      <c r="E391" s="9"/>
    </row>
    <row r="392" spans="5:5" x14ac:dyDescent="0.25">
      <c r="E392" s="9"/>
    </row>
    <row r="393" spans="5:5" x14ac:dyDescent="0.25">
      <c r="E393" s="9"/>
    </row>
    <row r="394" spans="5:5" x14ac:dyDescent="0.25">
      <c r="E394" s="9"/>
    </row>
    <row r="395" spans="5:5" x14ac:dyDescent="0.25">
      <c r="E395" s="9"/>
    </row>
    <row r="396" spans="5:5" x14ac:dyDescent="0.25">
      <c r="E396" s="9"/>
    </row>
    <row r="397" spans="5:5" x14ac:dyDescent="0.25">
      <c r="E397" s="9"/>
    </row>
    <row r="398" spans="5:5" x14ac:dyDescent="0.25">
      <c r="E398" s="9"/>
    </row>
    <row r="399" spans="5:5" x14ac:dyDescent="0.25">
      <c r="E399" s="9"/>
    </row>
    <row r="400" spans="5:5" x14ac:dyDescent="0.25">
      <c r="E400" s="9"/>
    </row>
    <row r="401" spans="5:5" x14ac:dyDescent="0.25">
      <c r="E401" s="9"/>
    </row>
    <row r="402" spans="5:5" x14ac:dyDescent="0.25">
      <c r="E402" s="9"/>
    </row>
    <row r="403" spans="5:5" x14ac:dyDescent="0.25">
      <c r="E403" s="9"/>
    </row>
    <row r="404" spans="5:5" x14ac:dyDescent="0.25">
      <c r="E404" s="9"/>
    </row>
    <row r="405" spans="5:5" x14ac:dyDescent="0.25">
      <c r="E405" s="9"/>
    </row>
    <row r="406" spans="5:5" x14ac:dyDescent="0.25">
      <c r="E406" s="9"/>
    </row>
    <row r="407" spans="5:5" x14ac:dyDescent="0.25">
      <c r="E407" s="9"/>
    </row>
    <row r="408" spans="5:5" x14ac:dyDescent="0.25">
      <c r="E408" s="9"/>
    </row>
    <row r="409" spans="5:5" x14ac:dyDescent="0.25">
      <c r="E409" s="9"/>
    </row>
    <row r="410" spans="5:5" x14ac:dyDescent="0.25">
      <c r="E410" s="9"/>
    </row>
    <row r="411" spans="5:5" x14ac:dyDescent="0.25">
      <c r="E411" s="9"/>
    </row>
    <row r="412" spans="5:5" x14ac:dyDescent="0.25">
      <c r="E412" s="9"/>
    </row>
    <row r="413" spans="5:5" x14ac:dyDescent="0.25">
      <c r="E413" s="9"/>
    </row>
    <row r="414" spans="5:5" x14ac:dyDescent="0.25">
      <c r="E414" s="9"/>
    </row>
    <row r="415" spans="5:5" x14ac:dyDescent="0.25">
      <c r="E415" s="9"/>
    </row>
    <row r="416" spans="5:5" x14ac:dyDescent="0.25">
      <c r="E416" s="9"/>
    </row>
    <row r="417" spans="5:5" x14ac:dyDescent="0.25">
      <c r="E417" s="9"/>
    </row>
    <row r="418" spans="5:5" x14ac:dyDescent="0.25">
      <c r="E418" s="9"/>
    </row>
    <row r="419" spans="5:5" x14ac:dyDescent="0.25">
      <c r="E419" s="9"/>
    </row>
    <row r="420" spans="5:5" x14ac:dyDescent="0.25">
      <c r="E420" s="9"/>
    </row>
    <row r="421" spans="5:5" x14ac:dyDescent="0.25">
      <c r="E421" s="9"/>
    </row>
    <row r="422" spans="5:5" x14ac:dyDescent="0.25">
      <c r="E422" s="9"/>
    </row>
    <row r="423" spans="5:5" x14ac:dyDescent="0.25">
      <c r="E423" s="9"/>
    </row>
    <row r="424" spans="5:5" x14ac:dyDescent="0.25">
      <c r="E424" s="9"/>
    </row>
    <row r="425" spans="5:5" x14ac:dyDescent="0.25">
      <c r="E425" s="9"/>
    </row>
    <row r="426" spans="5:5" x14ac:dyDescent="0.25">
      <c r="E426" s="9"/>
    </row>
    <row r="427" spans="5:5" x14ac:dyDescent="0.25">
      <c r="E427" s="9"/>
    </row>
    <row r="428" spans="5:5" x14ac:dyDescent="0.25">
      <c r="E428" s="9"/>
    </row>
    <row r="429" spans="5:5" x14ac:dyDescent="0.25">
      <c r="E429" s="9"/>
    </row>
    <row r="430" spans="5:5" x14ac:dyDescent="0.25">
      <c r="E430" s="9"/>
    </row>
    <row r="431" spans="5:5" x14ac:dyDescent="0.25">
      <c r="E431" s="9"/>
    </row>
    <row r="432" spans="5:5" x14ac:dyDescent="0.25">
      <c r="E432" s="9"/>
    </row>
    <row r="433" spans="5:5" x14ac:dyDescent="0.25">
      <c r="E433" s="9"/>
    </row>
    <row r="434" spans="5:5" x14ac:dyDescent="0.25">
      <c r="E434" s="9"/>
    </row>
    <row r="435" spans="5:5" x14ac:dyDescent="0.25">
      <c r="E435" s="9"/>
    </row>
    <row r="436" spans="5:5" x14ac:dyDescent="0.25">
      <c r="E436" s="9"/>
    </row>
    <row r="437" spans="5:5" x14ac:dyDescent="0.25">
      <c r="E437" s="9"/>
    </row>
    <row r="438" spans="5:5" x14ac:dyDescent="0.25">
      <c r="E438" s="9"/>
    </row>
    <row r="439" spans="5:5" x14ac:dyDescent="0.25">
      <c r="E439" s="9"/>
    </row>
    <row r="440" spans="5:5" x14ac:dyDescent="0.25">
      <c r="E440" s="9"/>
    </row>
    <row r="441" spans="5:5" x14ac:dyDescent="0.25">
      <c r="E441" s="9"/>
    </row>
    <row r="442" spans="5:5" x14ac:dyDescent="0.25">
      <c r="E442" s="9"/>
    </row>
    <row r="443" spans="5:5" x14ac:dyDescent="0.25">
      <c r="E443" s="9"/>
    </row>
    <row r="444" spans="5:5" x14ac:dyDescent="0.25">
      <c r="E444" s="9"/>
    </row>
    <row r="445" spans="5:5" x14ac:dyDescent="0.25">
      <c r="E445" s="9"/>
    </row>
    <row r="446" spans="5:5" x14ac:dyDescent="0.25">
      <c r="E446" s="9"/>
    </row>
    <row r="447" spans="5:5" x14ac:dyDescent="0.25">
      <c r="E447" s="9"/>
    </row>
    <row r="448" spans="5:5" x14ac:dyDescent="0.25">
      <c r="E448" s="9"/>
    </row>
    <row r="449" spans="5:5" x14ac:dyDescent="0.25">
      <c r="E449" s="9"/>
    </row>
    <row r="450" spans="5:5" x14ac:dyDescent="0.25">
      <c r="E450" s="9"/>
    </row>
    <row r="451" spans="5:5" x14ac:dyDescent="0.25">
      <c r="E451" s="9"/>
    </row>
    <row r="452" spans="5:5" x14ac:dyDescent="0.25">
      <c r="E452" s="9"/>
    </row>
    <row r="453" spans="5:5" x14ac:dyDescent="0.25">
      <c r="E453" s="9"/>
    </row>
    <row r="454" spans="5:5" x14ac:dyDescent="0.25">
      <c r="E454" s="9"/>
    </row>
    <row r="455" spans="5:5" x14ac:dyDescent="0.25">
      <c r="E455" s="9"/>
    </row>
    <row r="456" spans="5:5" x14ac:dyDescent="0.25">
      <c r="E456" s="9"/>
    </row>
    <row r="457" spans="5:5" x14ac:dyDescent="0.25">
      <c r="E457" s="9"/>
    </row>
    <row r="458" spans="5:5" x14ac:dyDescent="0.25">
      <c r="E458" s="9"/>
    </row>
    <row r="459" spans="5:5" x14ac:dyDescent="0.25">
      <c r="E459" s="9"/>
    </row>
    <row r="460" spans="5:5" x14ac:dyDescent="0.25">
      <c r="E460" s="9"/>
    </row>
    <row r="461" spans="5:5" x14ac:dyDescent="0.25">
      <c r="E461" s="9"/>
    </row>
    <row r="462" spans="5:5" x14ac:dyDescent="0.25">
      <c r="E462" s="9"/>
    </row>
    <row r="463" spans="5:5" x14ac:dyDescent="0.25">
      <c r="E463" s="9"/>
    </row>
    <row r="464" spans="5:5" x14ac:dyDescent="0.25">
      <c r="E464" s="9"/>
    </row>
    <row r="465" spans="5:5" x14ac:dyDescent="0.25">
      <c r="E465" s="9"/>
    </row>
    <row r="466" spans="5:5" x14ac:dyDescent="0.25">
      <c r="E466" s="9"/>
    </row>
    <row r="467" spans="5:5" x14ac:dyDescent="0.25">
      <c r="E467" s="9"/>
    </row>
    <row r="468" spans="5:5" x14ac:dyDescent="0.25">
      <c r="E468" s="9"/>
    </row>
    <row r="469" spans="5:5" x14ac:dyDescent="0.25">
      <c r="E469" s="9"/>
    </row>
    <row r="470" spans="5:5" x14ac:dyDescent="0.25">
      <c r="E470" s="9"/>
    </row>
    <row r="471" spans="5:5" x14ac:dyDescent="0.25">
      <c r="E471" s="9"/>
    </row>
    <row r="472" spans="5:5" x14ac:dyDescent="0.25">
      <c r="E472" s="9"/>
    </row>
    <row r="473" spans="5:5" x14ac:dyDescent="0.25">
      <c r="E473" s="9"/>
    </row>
    <row r="474" spans="5:5" x14ac:dyDescent="0.25">
      <c r="E474" s="9"/>
    </row>
    <row r="475" spans="5:5" x14ac:dyDescent="0.25">
      <c r="E475" s="9"/>
    </row>
    <row r="476" spans="5:5" x14ac:dyDescent="0.25">
      <c r="E476" s="9"/>
    </row>
    <row r="477" spans="5:5" x14ac:dyDescent="0.25">
      <c r="E477" s="9"/>
    </row>
    <row r="478" spans="5:5" x14ac:dyDescent="0.25">
      <c r="E478" s="9"/>
    </row>
    <row r="479" spans="5:5" x14ac:dyDescent="0.25">
      <c r="E479" s="9"/>
    </row>
    <row r="480" spans="5:5" x14ac:dyDescent="0.25">
      <c r="E480" s="9"/>
    </row>
    <row r="481" spans="5:5" x14ac:dyDescent="0.25">
      <c r="E481" s="9"/>
    </row>
    <row r="482" spans="5:5" x14ac:dyDescent="0.25">
      <c r="E482" s="9"/>
    </row>
    <row r="483" spans="5:5" x14ac:dyDescent="0.25">
      <c r="E483" s="9"/>
    </row>
    <row r="484" spans="5:5" x14ac:dyDescent="0.25">
      <c r="E484" s="9"/>
    </row>
    <row r="485" spans="5:5" x14ac:dyDescent="0.25">
      <c r="E485" s="9"/>
    </row>
    <row r="486" spans="5:5" x14ac:dyDescent="0.25">
      <c r="E486" s="9"/>
    </row>
    <row r="487" spans="5:5" x14ac:dyDescent="0.25">
      <c r="E487" s="9"/>
    </row>
    <row r="488" spans="5:5" x14ac:dyDescent="0.25">
      <c r="E488" s="9"/>
    </row>
    <row r="489" spans="5:5" x14ac:dyDescent="0.25">
      <c r="E489" s="9"/>
    </row>
    <row r="490" spans="5:5" x14ac:dyDescent="0.25">
      <c r="E490" s="9"/>
    </row>
    <row r="491" spans="5:5" x14ac:dyDescent="0.25">
      <c r="E491" s="9"/>
    </row>
    <row r="492" spans="5:5" x14ac:dyDescent="0.25">
      <c r="E492" s="9"/>
    </row>
    <row r="493" spans="5:5" x14ac:dyDescent="0.25">
      <c r="E493" s="9"/>
    </row>
    <row r="494" spans="5:5" x14ac:dyDescent="0.25">
      <c r="E494" s="9"/>
    </row>
    <row r="495" spans="5:5" x14ac:dyDescent="0.25">
      <c r="E495" s="9"/>
    </row>
    <row r="496" spans="5:5" x14ac:dyDescent="0.25">
      <c r="E496" s="9"/>
    </row>
    <row r="497" spans="5:5" x14ac:dyDescent="0.25">
      <c r="E497" s="9"/>
    </row>
    <row r="498" spans="5:5" x14ac:dyDescent="0.25">
      <c r="E498" s="9"/>
    </row>
    <row r="499" spans="5:5" x14ac:dyDescent="0.25">
      <c r="E499" s="9"/>
    </row>
    <row r="500" spans="5:5" x14ac:dyDescent="0.25">
      <c r="E500" s="9"/>
    </row>
    <row r="501" spans="5:5" x14ac:dyDescent="0.25">
      <c r="E501" s="9"/>
    </row>
    <row r="502" spans="5:5" x14ac:dyDescent="0.25">
      <c r="E502" s="9"/>
    </row>
    <row r="503" spans="5:5" x14ac:dyDescent="0.25">
      <c r="E503" s="9"/>
    </row>
    <row r="504" spans="5:5" x14ac:dyDescent="0.25">
      <c r="E504" s="9"/>
    </row>
    <row r="505" spans="5:5" x14ac:dyDescent="0.25">
      <c r="E505" s="9"/>
    </row>
    <row r="506" spans="5:5" x14ac:dyDescent="0.25">
      <c r="E506" s="9"/>
    </row>
    <row r="507" spans="5:5" x14ac:dyDescent="0.25">
      <c r="E507" s="9"/>
    </row>
    <row r="508" spans="5:5" x14ac:dyDescent="0.25">
      <c r="E508" s="9"/>
    </row>
    <row r="509" spans="5:5" x14ac:dyDescent="0.25">
      <c r="E509" s="9"/>
    </row>
    <row r="510" spans="5:5" x14ac:dyDescent="0.25">
      <c r="E510" s="9"/>
    </row>
    <row r="511" spans="5:5" x14ac:dyDescent="0.25">
      <c r="E511" s="9"/>
    </row>
    <row r="512" spans="5:5" x14ac:dyDescent="0.25">
      <c r="E512" s="9"/>
    </row>
    <row r="513" spans="5:5" x14ac:dyDescent="0.25">
      <c r="E513" s="9"/>
    </row>
    <row r="514" spans="5:5" x14ac:dyDescent="0.25">
      <c r="E514" s="9"/>
    </row>
    <row r="515" spans="5:5" x14ac:dyDescent="0.25">
      <c r="E515" s="9"/>
    </row>
    <row r="516" spans="5:5" x14ac:dyDescent="0.25">
      <c r="E516" s="9"/>
    </row>
    <row r="517" spans="5:5" x14ac:dyDescent="0.25">
      <c r="E517" s="9"/>
    </row>
    <row r="518" spans="5:5" x14ac:dyDescent="0.25">
      <c r="E518" s="9"/>
    </row>
    <row r="519" spans="5:5" x14ac:dyDescent="0.25">
      <c r="E519" s="9"/>
    </row>
    <row r="520" spans="5:5" x14ac:dyDescent="0.25">
      <c r="E520" s="9"/>
    </row>
    <row r="521" spans="5:5" x14ac:dyDescent="0.25">
      <c r="E521" s="9"/>
    </row>
    <row r="522" spans="5:5" x14ac:dyDescent="0.25">
      <c r="E522" s="9"/>
    </row>
    <row r="523" spans="5:5" x14ac:dyDescent="0.25">
      <c r="E523" s="9"/>
    </row>
    <row r="524" spans="5:5" x14ac:dyDescent="0.25">
      <c r="E524" s="9"/>
    </row>
    <row r="525" spans="5:5" x14ac:dyDescent="0.25">
      <c r="E525" s="9"/>
    </row>
    <row r="526" spans="5:5" x14ac:dyDescent="0.25">
      <c r="E526" s="9"/>
    </row>
    <row r="527" spans="5:5" x14ac:dyDescent="0.25">
      <c r="E527" s="9"/>
    </row>
    <row r="528" spans="5:5" x14ac:dyDescent="0.25">
      <c r="E528" s="9"/>
    </row>
    <row r="529" spans="5:5" x14ac:dyDescent="0.25">
      <c r="E529" s="9"/>
    </row>
    <row r="530" spans="5:5" x14ac:dyDescent="0.25">
      <c r="E530" s="9"/>
    </row>
    <row r="531" spans="5:5" x14ac:dyDescent="0.25">
      <c r="E531" s="9"/>
    </row>
    <row r="532" spans="5:5" x14ac:dyDescent="0.25">
      <c r="E532" s="9"/>
    </row>
    <row r="533" spans="5:5" x14ac:dyDescent="0.25">
      <c r="E533" s="9"/>
    </row>
    <row r="534" spans="5:5" x14ac:dyDescent="0.25">
      <c r="E534" s="9"/>
    </row>
    <row r="535" spans="5:5" x14ac:dyDescent="0.25">
      <c r="E535" s="9"/>
    </row>
    <row r="536" spans="5:5" x14ac:dyDescent="0.25">
      <c r="E536" s="9"/>
    </row>
    <row r="537" spans="5:5" x14ac:dyDescent="0.25">
      <c r="E537" s="9"/>
    </row>
    <row r="538" spans="5:5" x14ac:dyDescent="0.25">
      <c r="E538" s="9"/>
    </row>
    <row r="539" spans="5:5" x14ac:dyDescent="0.25">
      <c r="E539" s="9"/>
    </row>
    <row r="540" spans="5:5" x14ac:dyDescent="0.25">
      <c r="E540" s="9"/>
    </row>
    <row r="541" spans="5:5" x14ac:dyDescent="0.25">
      <c r="E541" s="9"/>
    </row>
    <row r="542" spans="5:5" x14ac:dyDescent="0.25">
      <c r="E542" s="9"/>
    </row>
    <row r="543" spans="5:5" x14ac:dyDescent="0.25">
      <c r="E543" s="9"/>
    </row>
    <row r="544" spans="5:5" x14ac:dyDescent="0.25">
      <c r="E544" s="9"/>
    </row>
    <row r="545" spans="5:5" x14ac:dyDescent="0.25">
      <c r="E545" s="9"/>
    </row>
    <row r="546" spans="5:5" x14ac:dyDescent="0.25">
      <c r="E546" s="9"/>
    </row>
    <row r="547" spans="5:5" x14ac:dyDescent="0.25">
      <c r="E547" s="9"/>
    </row>
    <row r="548" spans="5:5" x14ac:dyDescent="0.25">
      <c r="E548" s="9"/>
    </row>
    <row r="549" spans="5:5" x14ac:dyDescent="0.25">
      <c r="E549" s="9"/>
    </row>
    <row r="550" spans="5:5" x14ac:dyDescent="0.25">
      <c r="E550" s="9"/>
    </row>
    <row r="551" spans="5:5" x14ac:dyDescent="0.25">
      <c r="E551" s="9"/>
    </row>
    <row r="552" spans="5:5" x14ac:dyDescent="0.25">
      <c r="E552" s="9"/>
    </row>
    <row r="553" spans="5:5" x14ac:dyDescent="0.25">
      <c r="E553" s="9"/>
    </row>
    <row r="554" spans="5:5" x14ac:dyDescent="0.25">
      <c r="E554" s="9"/>
    </row>
    <row r="555" spans="5:5" x14ac:dyDescent="0.25">
      <c r="E555" s="9"/>
    </row>
    <row r="556" spans="5:5" x14ac:dyDescent="0.25">
      <c r="E556" s="9"/>
    </row>
    <row r="557" spans="5:5" x14ac:dyDescent="0.25">
      <c r="E557" s="9"/>
    </row>
    <row r="558" spans="5:5" x14ac:dyDescent="0.25">
      <c r="E558" s="9"/>
    </row>
    <row r="559" spans="5:5" x14ac:dyDescent="0.25">
      <c r="E559" s="9"/>
    </row>
    <row r="560" spans="5:5" x14ac:dyDescent="0.25">
      <c r="E560" s="9"/>
    </row>
    <row r="561" spans="5:5" x14ac:dyDescent="0.25">
      <c r="E561" s="9"/>
    </row>
    <row r="562" spans="5:5" x14ac:dyDescent="0.25">
      <c r="E562" s="9"/>
    </row>
    <row r="563" spans="5:5" x14ac:dyDescent="0.25">
      <c r="E563" s="9"/>
    </row>
    <row r="564" spans="5:5" x14ac:dyDescent="0.25">
      <c r="E564" s="9"/>
    </row>
    <row r="565" spans="5:5" x14ac:dyDescent="0.25">
      <c r="E565" s="9"/>
    </row>
    <row r="566" spans="5:5" x14ac:dyDescent="0.25">
      <c r="E566" s="9"/>
    </row>
    <row r="567" spans="5:5" x14ac:dyDescent="0.25">
      <c r="E567" s="9"/>
    </row>
    <row r="568" spans="5:5" x14ac:dyDescent="0.25">
      <c r="E568" s="9"/>
    </row>
    <row r="569" spans="5:5" x14ac:dyDescent="0.25">
      <c r="E569" s="9"/>
    </row>
    <row r="570" spans="5:5" x14ac:dyDescent="0.25">
      <c r="E570" s="9"/>
    </row>
    <row r="571" spans="5:5" x14ac:dyDescent="0.25">
      <c r="E571" s="9"/>
    </row>
    <row r="572" spans="5:5" x14ac:dyDescent="0.25">
      <c r="E572" s="9"/>
    </row>
    <row r="573" spans="5:5" x14ac:dyDescent="0.25">
      <c r="E573" s="9"/>
    </row>
    <row r="574" spans="5:5" x14ac:dyDescent="0.25">
      <c r="E574" s="9"/>
    </row>
    <row r="575" spans="5:5" x14ac:dyDescent="0.25">
      <c r="E575" s="9"/>
    </row>
    <row r="576" spans="5:5" x14ac:dyDescent="0.25">
      <c r="E576" s="9"/>
    </row>
    <row r="577" spans="5:5" x14ac:dyDescent="0.25">
      <c r="E577" s="9"/>
    </row>
    <row r="578" spans="5:5" x14ac:dyDescent="0.25">
      <c r="E578" s="9"/>
    </row>
    <row r="579" spans="5:5" x14ac:dyDescent="0.25">
      <c r="E579" s="9"/>
    </row>
    <row r="580" spans="5:5" x14ac:dyDescent="0.25">
      <c r="E580" s="9"/>
    </row>
    <row r="581" spans="5:5" x14ac:dyDescent="0.25">
      <c r="E581" s="9"/>
    </row>
    <row r="582" spans="5:5" x14ac:dyDescent="0.25">
      <c r="E582" s="9"/>
    </row>
    <row r="583" spans="5:5" x14ac:dyDescent="0.25">
      <c r="E583" s="9"/>
    </row>
    <row r="584" spans="5:5" x14ac:dyDescent="0.25">
      <c r="E584" s="9"/>
    </row>
    <row r="585" spans="5:5" x14ac:dyDescent="0.25">
      <c r="E585" s="9"/>
    </row>
    <row r="586" spans="5:5" x14ac:dyDescent="0.25">
      <c r="E586" s="9"/>
    </row>
    <row r="587" spans="5:5" x14ac:dyDescent="0.25">
      <c r="E587" s="9"/>
    </row>
    <row r="588" spans="5:5" x14ac:dyDescent="0.25">
      <c r="E588" s="9"/>
    </row>
    <row r="589" spans="5:5" x14ac:dyDescent="0.25">
      <c r="E589" s="9"/>
    </row>
    <row r="590" spans="5:5" x14ac:dyDescent="0.25">
      <c r="E590" s="9"/>
    </row>
    <row r="591" spans="5:5" x14ac:dyDescent="0.25">
      <c r="E591" s="9"/>
    </row>
    <row r="592" spans="5:5" x14ac:dyDescent="0.25">
      <c r="E592" s="9"/>
    </row>
    <row r="593" spans="5:5" x14ac:dyDescent="0.25">
      <c r="E593" s="9"/>
    </row>
    <row r="594" spans="5:5" x14ac:dyDescent="0.25">
      <c r="E594" s="9"/>
    </row>
    <row r="595" spans="5:5" x14ac:dyDescent="0.25">
      <c r="E595" s="9"/>
    </row>
    <row r="596" spans="5:5" x14ac:dyDescent="0.25">
      <c r="E596" s="9"/>
    </row>
    <row r="597" spans="5:5" x14ac:dyDescent="0.25">
      <c r="E597" s="9"/>
    </row>
    <row r="598" spans="5:5" x14ac:dyDescent="0.25">
      <c r="E598" s="9"/>
    </row>
    <row r="599" spans="5:5" x14ac:dyDescent="0.25">
      <c r="E599" s="9"/>
    </row>
    <row r="600" spans="5:5" x14ac:dyDescent="0.25">
      <c r="E600" s="9"/>
    </row>
    <row r="601" spans="5:5" x14ac:dyDescent="0.25">
      <c r="E601" s="9"/>
    </row>
    <row r="602" spans="5:5" x14ac:dyDescent="0.25">
      <c r="E602" s="9"/>
    </row>
    <row r="603" spans="5:5" x14ac:dyDescent="0.25">
      <c r="E603" s="9"/>
    </row>
    <row r="604" spans="5:5" x14ac:dyDescent="0.25">
      <c r="E604" s="9"/>
    </row>
    <row r="605" spans="5:5" x14ac:dyDescent="0.25">
      <c r="E605" s="9"/>
    </row>
    <row r="606" spans="5:5" x14ac:dyDescent="0.25">
      <c r="E606" s="9"/>
    </row>
    <row r="607" spans="5:5" x14ac:dyDescent="0.25">
      <c r="E607" s="9"/>
    </row>
    <row r="608" spans="5:5" x14ac:dyDescent="0.25">
      <c r="E608" s="9"/>
    </row>
    <row r="609" spans="5:5" x14ac:dyDescent="0.25">
      <c r="E609" s="9"/>
    </row>
    <row r="610" spans="5:5" x14ac:dyDescent="0.25">
      <c r="E610" s="9"/>
    </row>
    <row r="611" spans="5:5" x14ac:dyDescent="0.25">
      <c r="E611" s="9"/>
    </row>
    <row r="612" spans="5:5" x14ac:dyDescent="0.25">
      <c r="E612" s="9"/>
    </row>
    <row r="613" spans="5:5" x14ac:dyDescent="0.25">
      <c r="E613" s="9"/>
    </row>
    <row r="614" spans="5:5" x14ac:dyDescent="0.25">
      <c r="E614" s="9"/>
    </row>
    <row r="615" spans="5:5" x14ac:dyDescent="0.25">
      <c r="E615" s="9"/>
    </row>
    <row r="616" spans="5:5" x14ac:dyDescent="0.25">
      <c r="E616" s="9"/>
    </row>
    <row r="617" spans="5:5" x14ac:dyDescent="0.25">
      <c r="E617" s="9"/>
    </row>
    <row r="618" spans="5:5" x14ac:dyDescent="0.25">
      <c r="E618" s="9"/>
    </row>
    <row r="619" spans="5:5" x14ac:dyDescent="0.25">
      <c r="E619" s="9"/>
    </row>
    <row r="620" spans="5:5" x14ac:dyDescent="0.25">
      <c r="E620" s="9"/>
    </row>
    <row r="621" spans="5:5" x14ac:dyDescent="0.25">
      <c r="E621" s="9"/>
    </row>
    <row r="622" spans="5:5" x14ac:dyDescent="0.25">
      <c r="E622" s="9"/>
    </row>
    <row r="623" spans="5:5" x14ac:dyDescent="0.25">
      <c r="E623" s="9"/>
    </row>
    <row r="624" spans="5:5" x14ac:dyDescent="0.25">
      <c r="E624" s="9"/>
    </row>
    <row r="625" spans="5:5" x14ac:dyDescent="0.25">
      <c r="E625" s="9"/>
    </row>
    <row r="626" spans="5:5" x14ac:dyDescent="0.25">
      <c r="E626" s="9"/>
    </row>
    <row r="627" spans="5:5" x14ac:dyDescent="0.25">
      <c r="E627" s="9"/>
    </row>
    <row r="628" spans="5:5" x14ac:dyDescent="0.25">
      <c r="E628" s="9"/>
    </row>
    <row r="629" spans="5:5" x14ac:dyDescent="0.25">
      <c r="E629" s="9"/>
    </row>
    <row r="630" spans="5:5" x14ac:dyDescent="0.25">
      <c r="E630" s="9"/>
    </row>
    <row r="631" spans="5:5" x14ac:dyDescent="0.25">
      <c r="E631" s="9"/>
    </row>
    <row r="632" spans="5:5" x14ac:dyDescent="0.25">
      <c r="E632" s="9"/>
    </row>
    <row r="633" spans="5:5" x14ac:dyDescent="0.25">
      <c r="E633" s="9"/>
    </row>
    <row r="634" spans="5:5" x14ac:dyDescent="0.25">
      <c r="E634" s="9"/>
    </row>
    <row r="635" spans="5:5" x14ac:dyDescent="0.25">
      <c r="E635" s="9"/>
    </row>
    <row r="636" spans="5:5" x14ac:dyDescent="0.25">
      <c r="E636" s="9"/>
    </row>
    <row r="637" spans="5:5" x14ac:dyDescent="0.25">
      <c r="E637" s="9"/>
    </row>
    <row r="638" spans="5:5" x14ac:dyDescent="0.25">
      <c r="E638" s="9"/>
    </row>
    <row r="639" spans="5:5" x14ac:dyDescent="0.25">
      <c r="E639" s="9"/>
    </row>
    <row r="640" spans="5:5" x14ac:dyDescent="0.25">
      <c r="E640" s="9"/>
    </row>
    <row r="641" spans="5:5" x14ac:dyDescent="0.25">
      <c r="E641" s="9"/>
    </row>
    <row r="642" spans="5:5" x14ac:dyDescent="0.25">
      <c r="E642" s="9"/>
    </row>
    <row r="643" spans="5:5" x14ac:dyDescent="0.25">
      <c r="E643" s="9"/>
    </row>
    <row r="644" spans="5:5" x14ac:dyDescent="0.25">
      <c r="E644" s="9"/>
    </row>
    <row r="645" spans="5:5" x14ac:dyDescent="0.25">
      <c r="E645" s="9"/>
    </row>
    <row r="646" spans="5:5" x14ac:dyDescent="0.25">
      <c r="E646" s="9"/>
    </row>
    <row r="647" spans="5:5" x14ac:dyDescent="0.25">
      <c r="E647" s="9"/>
    </row>
    <row r="648" spans="5:5" x14ac:dyDescent="0.25">
      <c r="E648" s="9"/>
    </row>
    <row r="649" spans="5:5" x14ac:dyDescent="0.25">
      <c r="E649" s="9"/>
    </row>
    <row r="650" spans="5:5" x14ac:dyDescent="0.25">
      <c r="E650" s="9"/>
    </row>
    <row r="651" spans="5:5" x14ac:dyDescent="0.25">
      <c r="E651" s="9"/>
    </row>
    <row r="652" spans="5:5" x14ac:dyDescent="0.25">
      <c r="E652" s="9"/>
    </row>
    <row r="653" spans="5:5" x14ac:dyDescent="0.25">
      <c r="E653" s="9"/>
    </row>
    <row r="654" spans="5:5" x14ac:dyDescent="0.25">
      <c r="E654" s="9"/>
    </row>
    <row r="655" spans="5:5" x14ac:dyDescent="0.25">
      <c r="E655" s="9"/>
    </row>
    <row r="656" spans="5:5" x14ac:dyDescent="0.25">
      <c r="E656" s="9"/>
    </row>
    <row r="657" spans="5:5" x14ac:dyDescent="0.25">
      <c r="E657" s="9"/>
    </row>
    <row r="658" spans="5:5" x14ac:dyDescent="0.25">
      <c r="E658" s="9"/>
    </row>
    <row r="659" spans="5:5" x14ac:dyDescent="0.25">
      <c r="E659" s="9"/>
    </row>
    <row r="660" spans="5:5" x14ac:dyDescent="0.25">
      <c r="E660" s="9"/>
    </row>
    <row r="661" spans="5:5" x14ac:dyDescent="0.25">
      <c r="E661" s="9"/>
    </row>
    <row r="662" spans="5:5" x14ac:dyDescent="0.25">
      <c r="E662" s="9"/>
    </row>
    <row r="663" spans="5:5" x14ac:dyDescent="0.25">
      <c r="E663" s="9"/>
    </row>
    <row r="664" spans="5:5" x14ac:dyDescent="0.25">
      <c r="E664" s="9"/>
    </row>
    <row r="665" spans="5:5" x14ac:dyDescent="0.25">
      <c r="E665" s="9"/>
    </row>
    <row r="666" spans="5:5" x14ac:dyDescent="0.25">
      <c r="E666" s="9"/>
    </row>
    <row r="667" spans="5:5" x14ac:dyDescent="0.25">
      <c r="E667" s="9"/>
    </row>
    <row r="668" spans="5:5" x14ac:dyDescent="0.25">
      <c r="E668" s="9"/>
    </row>
    <row r="669" spans="5:5" x14ac:dyDescent="0.25">
      <c r="E669" s="9"/>
    </row>
    <row r="670" spans="5:5" x14ac:dyDescent="0.25">
      <c r="E670" s="9"/>
    </row>
    <row r="671" spans="5:5" x14ac:dyDescent="0.25">
      <c r="E671" s="9"/>
    </row>
    <row r="672" spans="5:5" x14ac:dyDescent="0.25">
      <c r="E672" s="9"/>
    </row>
    <row r="673" spans="5:5" x14ac:dyDescent="0.25">
      <c r="E673" s="9"/>
    </row>
    <row r="674" spans="5:5" x14ac:dyDescent="0.25">
      <c r="E674" s="9"/>
    </row>
    <row r="675" spans="5:5" x14ac:dyDescent="0.25">
      <c r="E675" s="9"/>
    </row>
    <row r="676" spans="5:5" x14ac:dyDescent="0.25">
      <c r="E676" s="9"/>
    </row>
    <row r="677" spans="5:5" x14ac:dyDescent="0.25">
      <c r="E677" s="9"/>
    </row>
    <row r="678" spans="5:5" x14ac:dyDescent="0.25">
      <c r="E678" s="9"/>
    </row>
    <row r="679" spans="5:5" x14ac:dyDescent="0.25">
      <c r="E679" s="9"/>
    </row>
    <row r="680" spans="5:5" x14ac:dyDescent="0.25">
      <c r="E680" s="9"/>
    </row>
    <row r="681" spans="5:5" x14ac:dyDescent="0.25">
      <c r="E681" s="9"/>
    </row>
    <row r="682" spans="5:5" x14ac:dyDescent="0.25">
      <c r="E682" s="9"/>
    </row>
    <row r="683" spans="5:5" x14ac:dyDescent="0.25">
      <c r="E683" s="9"/>
    </row>
    <row r="684" spans="5:5" x14ac:dyDescent="0.25">
      <c r="E684" s="9"/>
    </row>
    <row r="685" spans="5:5" x14ac:dyDescent="0.25">
      <c r="E685" s="9"/>
    </row>
    <row r="686" spans="5:5" x14ac:dyDescent="0.25">
      <c r="E686" s="9"/>
    </row>
    <row r="687" spans="5:5" x14ac:dyDescent="0.25">
      <c r="E687" s="9"/>
    </row>
    <row r="688" spans="5:5" x14ac:dyDescent="0.25">
      <c r="E688" s="9"/>
    </row>
    <row r="689" spans="5:5" x14ac:dyDescent="0.25">
      <c r="E689" s="9"/>
    </row>
    <row r="690" spans="5:5" x14ac:dyDescent="0.25">
      <c r="E690" s="9"/>
    </row>
    <row r="691" spans="5:5" x14ac:dyDescent="0.25">
      <c r="E691" s="9"/>
    </row>
    <row r="692" spans="5:5" x14ac:dyDescent="0.25">
      <c r="E692" s="9"/>
    </row>
    <row r="693" spans="5:5" x14ac:dyDescent="0.25">
      <c r="E693" s="9"/>
    </row>
    <row r="694" spans="5:5" x14ac:dyDescent="0.25">
      <c r="E694" s="9"/>
    </row>
    <row r="695" spans="5:5" x14ac:dyDescent="0.25">
      <c r="E695" s="9"/>
    </row>
    <row r="696" spans="5:5" x14ac:dyDescent="0.25">
      <c r="E696" s="9"/>
    </row>
    <row r="697" spans="5:5" x14ac:dyDescent="0.25">
      <c r="E697" s="9"/>
    </row>
    <row r="698" spans="5:5" x14ac:dyDescent="0.25">
      <c r="E698" s="9"/>
    </row>
    <row r="699" spans="5:5" x14ac:dyDescent="0.25">
      <c r="E699" s="9"/>
    </row>
    <row r="700" spans="5:5" x14ac:dyDescent="0.25">
      <c r="E700" s="9"/>
    </row>
    <row r="701" spans="5:5" x14ac:dyDescent="0.25">
      <c r="E701" s="9"/>
    </row>
    <row r="702" spans="5:5" x14ac:dyDescent="0.25">
      <c r="E702" s="9"/>
    </row>
    <row r="703" spans="5:5" x14ac:dyDescent="0.25">
      <c r="E703" s="9"/>
    </row>
    <row r="704" spans="5:5" x14ac:dyDescent="0.25">
      <c r="E704" s="9"/>
    </row>
    <row r="705" spans="5:5" x14ac:dyDescent="0.25">
      <c r="E705" s="9"/>
    </row>
    <row r="706" spans="5:5" x14ac:dyDescent="0.25">
      <c r="E706" s="9"/>
    </row>
    <row r="707" spans="5:5" x14ac:dyDescent="0.25">
      <c r="E707" s="9"/>
    </row>
    <row r="708" spans="5:5" x14ac:dyDescent="0.25">
      <c r="E708" s="9"/>
    </row>
    <row r="709" spans="5:5" x14ac:dyDescent="0.25">
      <c r="E709" s="9"/>
    </row>
    <row r="710" spans="5:5" x14ac:dyDescent="0.25">
      <c r="E710" s="9"/>
    </row>
    <row r="711" spans="5:5" x14ac:dyDescent="0.25">
      <c r="E711" s="9"/>
    </row>
    <row r="712" spans="5:5" x14ac:dyDescent="0.25">
      <c r="E712" s="9"/>
    </row>
    <row r="713" spans="5:5" x14ac:dyDescent="0.25">
      <c r="E713" s="9"/>
    </row>
    <row r="714" spans="5:5" x14ac:dyDescent="0.25">
      <c r="E714" s="9"/>
    </row>
    <row r="715" spans="5:5" x14ac:dyDescent="0.25">
      <c r="E715" s="9"/>
    </row>
    <row r="716" spans="5:5" x14ac:dyDescent="0.25">
      <c r="E716" s="9"/>
    </row>
    <row r="717" spans="5:5" x14ac:dyDescent="0.25">
      <c r="E717" s="9"/>
    </row>
    <row r="718" spans="5:5" x14ac:dyDescent="0.25">
      <c r="E718" s="9"/>
    </row>
    <row r="719" spans="5:5" x14ac:dyDescent="0.25">
      <c r="E719" s="9"/>
    </row>
    <row r="720" spans="5:5" x14ac:dyDescent="0.25">
      <c r="E720" s="9"/>
    </row>
    <row r="721" spans="5:5" x14ac:dyDescent="0.25">
      <c r="E721" s="9"/>
    </row>
    <row r="722" spans="5:5" x14ac:dyDescent="0.25">
      <c r="E722" s="9"/>
    </row>
    <row r="723" spans="5:5" x14ac:dyDescent="0.25">
      <c r="E723" s="9"/>
    </row>
    <row r="724" spans="5:5" x14ac:dyDescent="0.25">
      <c r="E724" s="9"/>
    </row>
    <row r="725" spans="5:5" x14ac:dyDescent="0.25">
      <c r="E725" s="9"/>
    </row>
    <row r="726" spans="5:5" x14ac:dyDescent="0.25">
      <c r="E726" s="9"/>
    </row>
    <row r="727" spans="5:5" x14ac:dyDescent="0.25">
      <c r="E727" s="9"/>
    </row>
    <row r="728" spans="5:5" x14ac:dyDescent="0.25">
      <c r="E728" s="9"/>
    </row>
    <row r="729" spans="5:5" x14ac:dyDescent="0.25">
      <c r="E729" s="9"/>
    </row>
    <row r="730" spans="5:5" x14ac:dyDescent="0.25">
      <c r="E730" s="9"/>
    </row>
    <row r="731" spans="5:5" x14ac:dyDescent="0.25">
      <c r="E731" s="9"/>
    </row>
    <row r="732" spans="5:5" x14ac:dyDescent="0.25">
      <c r="E732" s="9"/>
    </row>
    <row r="733" spans="5:5" x14ac:dyDescent="0.25">
      <c r="E733" s="9"/>
    </row>
    <row r="734" spans="5:5" x14ac:dyDescent="0.25">
      <c r="E734" s="9"/>
    </row>
    <row r="735" spans="5:5" x14ac:dyDescent="0.25">
      <c r="E735" s="9"/>
    </row>
    <row r="736" spans="5:5" x14ac:dyDescent="0.25">
      <c r="E736" s="9"/>
    </row>
    <row r="737" spans="5:5" x14ac:dyDescent="0.25">
      <c r="E737" s="9"/>
    </row>
    <row r="738" spans="5:5" x14ac:dyDescent="0.25">
      <c r="E738" s="9"/>
    </row>
    <row r="739" spans="5:5" x14ac:dyDescent="0.25">
      <c r="E739" s="9"/>
    </row>
    <row r="740" spans="5:5" x14ac:dyDescent="0.25">
      <c r="E740" s="9"/>
    </row>
    <row r="741" spans="5:5" x14ac:dyDescent="0.25">
      <c r="E741" s="9"/>
    </row>
    <row r="742" spans="5:5" x14ac:dyDescent="0.25">
      <c r="E742" s="9"/>
    </row>
    <row r="743" spans="5:5" x14ac:dyDescent="0.25">
      <c r="E743" s="9"/>
    </row>
    <row r="744" spans="5:5" x14ac:dyDescent="0.25">
      <c r="E744" s="9"/>
    </row>
    <row r="745" spans="5:5" x14ac:dyDescent="0.25">
      <c r="E745" s="9"/>
    </row>
    <row r="746" spans="5:5" x14ac:dyDescent="0.25">
      <c r="E746" s="9"/>
    </row>
    <row r="747" spans="5:5" x14ac:dyDescent="0.25">
      <c r="E747" s="9"/>
    </row>
    <row r="748" spans="5:5" x14ac:dyDescent="0.25">
      <c r="E748" s="9"/>
    </row>
    <row r="749" spans="5:5" x14ac:dyDescent="0.25">
      <c r="E749" s="9"/>
    </row>
    <row r="750" spans="5:5" x14ac:dyDescent="0.25">
      <c r="E750" s="9"/>
    </row>
    <row r="751" spans="5:5" x14ac:dyDescent="0.25">
      <c r="E751" s="9"/>
    </row>
    <row r="752" spans="5:5" x14ac:dyDescent="0.25">
      <c r="E752" s="9"/>
    </row>
    <row r="753" spans="5:5" x14ac:dyDescent="0.25">
      <c r="E753" s="9"/>
    </row>
    <row r="754" spans="5:5" x14ac:dyDescent="0.25">
      <c r="E754" s="9"/>
    </row>
    <row r="755" spans="5:5" x14ac:dyDescent="0.25">
      <c r="E755" s="9"/>
    </row>
    <row r="756" spans="5:5" x14ac:dyDescent="0.25">
      <c r="E756" s="9"/>
    </row>
    <row r="757" spans="5:5" x14ac:dyDescent="0.25">
      <c r="E757" s="9"/>
    </row>
    <row r="758" spans="5:5" x14ac:dyDescent="0.25">
      <c r="E758" s="9"/>
    </row>
    <row r="759" spans="5:5" x14ac:dyDescent="0.25">
      <c r="E759" s="9"/>
    </row>
    <row r="760" spans="5:5" x14ac:dyDescent="0.25">
      <c r="E760" s="9"/>
    </row>
    <row r="761" spans="5:5" x14ac:dyDescent="0.25">
      <c r="E761" s="9"/>
    </row>
    <row r="762" spans="5:5" x14ac:dyDescent="0.25">
      <c r="E762" s="9"/>
    </row>
    <row r="763" spans="5:5" x14ac:dyDescent="0.25">
      <c r="E763" s="9"/>
    </row>
    <row r="764" spans="5:5" x14ac:dyDescent="0.25">
      <c r="E764" s="9"/>
    </row>
    <row r="765" spans="5:5" x14ac:dyDescent="0.25">
      <c r="E765" s="9"/>
    </row>
    <row r="766" spans="5:5" x14ac:dyDescent="0.25">
      <c r="E766" s="9"/>
    </row>
    <row r="767" spans="5:5" x14ac:dyDescent="0.25">
      <c r="E767" s="9"/>
    </row>
    <row r="768" spans="5:5" x14ac:dyDescent="0.25">
      <c r="E768" s="9"/>
    </row>
    <row r="769" spans="5:5" x14ac:dyDescent="0.25">
      <c r="E769" s="9"/>
    </row>
    <row r="770" spans="5:5" x14ac:dyDescent="0.25">
      <c r="E770" s="9"/>
    </row>
    <row r="771" spans="5:5" x14ac:dyDescent="0.25">
      <c r="E771" s="9"/>
    </row>
    <row r="772" spans="5:5" x14ac:dyDescent="0.25">
      <c r="E772" s="9"/>
    </row>
    <row r="773" spans="5:5" x14ac:dyDescent="0.25">
      <c r="E773" s="9"/>
    </row>
    <row r="774" spans="5:5" x14ac:dyDescent="0.25">
      <c r="E774" s="9"/>
    </row>
    <row r="775" spans="5:5" x14ac:dyDescent="0.25">
      <c r="E775" s="9"/>
    </row>
    <row r="776" spans="5:5" x14ac:dyDescent="0.25">
      <c r="E776" s="9"/>
    </row>
    <row r="777" spans="5:5" x14ac:dyDescent="0.25">
      <c r="E777" s="9"/>
    </row>
    <row r="778" spans="5:5" x14ac:dyDescent="0.25">
      <c r="E778" s="9"/>
    </row>
    <row r="779" spans="5:5" x14ac:dyDescent="0.25">
      <c r="E779" s="9"/>
    </row>
    <row r="780" spans="5:5" x14ac:dyDescent="0.25">
      <c r="E780" s="9"/>
    </row>
    <row r="781" spans="5:5" x14ac:dyDescent="0.25">
      <c r="E781" s="9"/>
    </row>
    <row r="782" spans="5:5" x14ac:dyDescent="0.25">
      <c r="E782" s="9"/>
    </row>
    <row r="783" spans="5:5" x14ac:dyDescent="0.25">
      <c r="E783" s="9"/>
    </row>
    <row r="784" spans="5:5" x14ac:dyDescent="0.25">
      <c r="E784" s="9"/>
    </row>
    <row r="785" spans="5:5" x14ac:dyDescent="0.25">
      <c r="E785" s="9"/>
    </row>
    <row r="786" spans="5:5" x14ac:dyDescent="0.25">
      <c r="E786" s="9"/>
    </row>
    <row r="787" spans="5:5" x14ac:dyDescent="0.25">
      <c r="E787" s="9"/>
    </row>
    <row r="788" spans="5:5" x14ac:dyDescent="0.25">
      <c r="E788" s="9"/>
    </row>
    <row r="789" spans="5:5" x14ac:dyDescent="0.25">
      <c r="E789" s="9"/>
    </row>
    <row r="790" spans="5:5" x14ac:dyDescent="0.25">
      <c r="E790" s="9"/>
    </row>
    <row r="791" spans="5:5" x14ac:dyDescent="0.25">
      <c r="E791" s="9"/>
    </row>
    <row r="792" spans="5:5" x14ac:dyDescent="0.25">
      <c r="E792" s="9"/>
    </row>
    <row r="793" spans="5:5" x14ac:dyDescent="0.25">
      <c r="E793" s="9"/>
    </row>
    <row r="794" spans="5:5" x14ac:dyDescent="0.25">
      <c r="E794" s="9"/>
    </row>
    <row r="795" spans="5:5" x14ac:dyDescent="0.25">
      <c r="E795" s="9"/>
    </row>
    <row r="796" spans="5:5" x14ac:dyDescent="0.25">
      <c r="E796" s="9"/>
    </row>
    <row r="797" spans="5:5" x14ac:dyDescent="0.25">
      <c r="E797" s="9"/>
    </row>
    <row r="798" spans="5:5" x14ac:dyDescent="0.25">
      <c r="E798" s="9"/>
    </row>
    <row r="799" spans="5:5" x14ac:dyDescent="0.25">
      <c r="E799" s="9"/>
    </row>
    <row r="800" spans="5:5" x14ac:dyDescent="0.25">
      <c r="E800" s="9"/>
    </row>
    <row r="801" spans="5:5" x14ac:dyDescent="0.25">
      <c r="E801" s="9"/>
    </row>
    <row r="802" spans="5:5" x14ac:dyDescent="0.25">
      <c r="E802" s="9"/>
    </row>
    <row r="803" spans="5:5" x14ac:dyDescent="0.25">
      <c r="E803" s="9"/>
    </row>
    <row r="804" spans="5:5" x14ac:dyDescent="0.25">
      <c r="E804" s="9"/>
    </row>
    <row r="805" spans="5:5" x14ac:dyDescent="0.25">
      <c r="E805" s="9"/>
    </row>
    <row r="806" spans="5:5" x14ac:dyDescent="0.25">
      <c r="E806" s="9"/>
    </row>
    <row r="807" spans="5:5" x14ac:dyDescent="0.25">
      <c r="E807" s="9"/>
    </row>
    <row r="808" spans="5:5" x14ac:dyDescent="0.25">
      <c r="E808" s="9"/>
    </row>
    <row r="809" spans="5:5" x14ac:dyDescent="0.25">
      <c r="E809" s="9"/>
    </row>
    <row r="810" spans="5:5" x14ac:dyDescent="0.25">
      <c r="E810" s="9"/>
    </row>
    <row r="811" spans="5:5" x14ac:dyDescent="0.25">
      <c r="E811" s="9"/>
    </row>
    <row r="812" spans="5:5" x14ac:dyDescent="0.25">
      <c r="E812" s="9"/>
    </row>
    <row r="813" spans="5:5" x14ac:dyDescent="0.25">
      <c r="E813" s="9"/>
    </row>
    <row r="814" spans="5:5" x14ac:dyDescent="0.25">
      <c r="E814" s="9"/>
    </row>
    <row r="815" spans="5:5" x14ac:dyDescent="0.25">
      <c r="E815" s="9"/>
    </row>
    <row r="816" spans="5:5" x14ac:dyDescent="0.25">
      <c r="E816" s="9"/>
    </row>
    <row r="817" spans="5:5" x14ac:dyDescent="0.25">
      <c r="E817" s="9"/>
    </row>
    <row r="818" spans="5:5" x14ac:dyDescent="0.25">
      <c r="E818" s="9"/>
    </row>
    <row r="819" spans="5:5" x14ac:dyDescent="0.25">
      <c r="E819" s="9"/>
    </row>
    <row r="820" spans="5:5" x14ac:dyDescent="0.25">
      <c r="E820" s="9"/>
    </row>
    <row r="821" spans="5:5" x14ac:dyDescent="0.25">
      <c r="E821" s="9"/>
    </row>
    <row r="822" spans="5:5" x14ac:dyDescent="0.25">
      <c r="E822" s="9"/>
    </row>
    <row r="823" spans="5:5" x14ac:dyDescent="0.25">
      <c r="E823" s="9"/>
    </row>
    <row r="824" spans="5:5" x14ac:dyDescent="0.25">
      <c r="E824" s="9"/>
    </row>
    <row r="825" spans="5:5" x14ac:dyDescent="0.25">
      <c r="E825" s="9"/>
    </row>
    <row r="826" spans="5:5" x14ac:dyDescent="0.25">
      <c r="E826" s="9"/>
    </row>
    <row r="827" spans="5:5" x14ac:dyDescent="0.25">
      <c r="E827" s="9"/>
    </row>
    <row r="828" spans="5:5" x14ac:dyDescent="0.25">
      <c r="E828" s="9"/>
    </row>
    <row r="829" spans="5:5" x14ac:dyDescent="0.25">
      <c r="E829" s="9"/>
    </row>
    <row r="830" spans="5:5" x14ac:dyDescent="0.25">
      <c r="E830" s="9"/>
    </row>
    <row r="831" spans="5:5" x14ac:dyDescent="0.25">
      <c r="E831" s="9"/>
    </row>
    <row r="832" spans="5:5" x14ac:dyDescent="0.25">
      <c r="E832" s="9"/>
    </row>
    <row r="833" spans="5:5" x14ac:dyDescent="0.25">
      <c r="E833" s="9"/>
    </row>
    <row r="834" spans="5:5" x14ac:dyDescent="0.25">
      <c r="E834" s="9"/>
    </row>
    <row r="835" spans="5:5" x14ac:dyDescent="0.25">
      <c r="E835" s="9"/>
    </row>
    <row r="836" spans="5:5" x14ac:dyDescent="0.25">
      <c r="E836" s="9"/>
    </row>
    <row r="837" spans="5:5" x14ac:dyDescent="0.25">
      <c r="E837" s="9"/>
    </row>
    <row r="838" spans="5:5" x14ac:dyDescent="0.25">
      <c r="E838" s="9"/>
    </row>
    <row r="839" spans="5:5" x14ac:dyDescent="0.25">
      <c r="E839" s="9"/>
    </row>
    <row r="840" spans="5:5" x14ac:dyDescent="0.25">
      <c r="E840" s="9"/>
    </row>
    <row r="841" spans="5:5" x14ac:dyDescent="0.25">
      <c r="E841" s="9"/>
    </row>
    <row r="842" spans="5:5" x14ac:dyDescent="0.25">
      <c r="E842" s="9"/>
    </row>
    <row r="843" spans="5:5" x14ac:dyDescent="0.25">
      <c r="E843" s="9"/>
    </row>
    <row r="844" spans="5:5" x14ac:dyDescent="0.25">
      <c r="E844" s="9"/>
    </row>
    <row r="845" spans="5:5" x14ac:dyDescent="0.25">
      <c r="E845" s="9"/>
    </row>
    <row r="846" spans="5:5" x14ac:dyDescent="0.25">
      <c r="E846" s="9"/>
    </row>
    <row r="847" spans="5:5" x14ac:dyDescent="0.25">
      <c r="E847" s="9"/>
    </row>
    <row r="848" spans="5:5" x14ac:dyDescent="0.25">
      <c r="E848" s="9"/>
    </row>
    <row r="849" spans="5:5" x14ac:dyDescent="0.25">
      <c r="E849" s="9"/>
    </row>
    <row r="850" spans="5:5" x14ac:dyDescent="0.25">
      <c r="E850" s="9"/>
    </row>
    <row r="851" spans="5:5" x14ac:dyDescent="0.25">
      <c r="E851" s="9"/>
    </row>
    <row r="852" spans="5:5" x14ac:dyDescent="0.25">
      <c r="E852" s="9"/>
    </row>
    <row r="853" spans="5:5" x14ac:dyDescent="0.25">
      <c r="E853" s="9"/>
    </row>
    <row r="854" spans="5:5" x14ac:dyDescent="0.25">
      <c r="E854" s="9"/>
    </row>
    <row r="855" spans="5:5" x14ac:dyDescent="0.25">
      <c r="E855" s="9"/>
    </row>
    <row r="856" spans="5:5" x14ac:dyDescent="0.25">
      <c r="E856" s="9"/>
    </row>
    <row r="857" spans="5:5" x14ac:dyDescent="0.25">
      <c r="E857" s="9"/>
    </row>
    <row r="858" spans="5:5" x14ac:dyDescent="0.25">
      <c r="E858" s="9"/>
    </row>
    <row r="859" spans="5:5" x14ac:dyDescent="0.25">
      <c r="E859" s="9"/>
    </row>
    <row r="860" spans="5:5" x14ac:dyDescent="0.25">
      <c r="E860" s="9"/>
    </row>
    <row r="861" spans="5:5" x14ac:dyDescent="0.25">
      <c r="E861" s="9"/>
    </row>
    <row r="862" spans="5:5" x14ac:dyDescent="0.25">
      <c r="E862" s="9"/>
    </row>
    <row r="863" spans="5:5" x14ac:dyDescent="0.25">
      <c r="E863" s="9"/>
    </row>
    <row r="864" spans="5:5" x14ac:dyDescent="0.25">
      <c r="E864" s="9"/>
    </row>
    <row r="865" spans="5:5" x14ac:dyDescent="0.25">
      <c r="E865" s="9"/>
    </row>
    <row r="866" spans="5:5" x14ac:dyDescent="0.25">
      <c r="E866" s="9"/>
    </row>
    <row r="867" spans="5:5" x14ac:dyDescent="0.25">
      <c r="E867" s="9"/>
    </row>
    <row r="868" spans="5:5" x14ac:dyDescent="0.25">
      <c r="E868" s="9"/>
    </row>
    <row r="869" spans="5:5" x14ac:dyDescent="0.25">
      <c r="E869" s="9"/>
    </row>
    <row r="870" spans="5:5" x14ac:dyDescent="0.25">
      <c r="E870" s="9"/>
    </row>
    <row r="871" spans="5:5" x14ac:dyDescent="0.25">
      <c r="E871" s="9"/>
    </row>
    <row r="872" spans="5:5" x14ac:dyDescent="0.25">
      <c r="E872" s="9"/>
    </row>
    <row r="873" spans="5:5" x14ac:dyDescent="0.25">
      <c r="E873" s="9"/>
    </row>
    <row r="874" spans="5:5" x14ac:dyDescent="0.25">
      <c r="E874" s="9"/>
    </row>
    <row r="875" spans="5:5" x14ac:dyDescent="0.25">
      <c r="E875" s="9"/>
    </row>
    <row r="876" spans="5:5" x14ac:dyDescent="0.25">
      <c r="E876" s="9"/>
    </row>
    <row r="877" spans="5:5" x14ac:dyDescent="0.25">
      <c r="E877" s="9"/>
    </row>
    <row r="878" spans="5:5" x14ac:dyDescent="0.25">
      <c r="E878" s="9"/>
    </row>
    <row r="879" spans="5:5" x14ac:dyDescent="0.25">
      <c r="E879" s="9"/>
    </row>
    <row r="880" spans="5:5" x14ac:dyDescent="0.25">
      <c r="E880" s="9"/>
    </row>
    <row r="881" spans="5:5" x14ac:dyDescent="0.25">
      <c r="E881" s="9"/>
    </row>
    <row r="882" spans="5:5" x14ac:dyDescent="0.25">
      <c r="E882" s="9"/>
    </row>
    <row r="883" spans="5:5" x14ac:dyDescent="0.25">
      <c r="E883" s="9"/>
    </row>
    <row r="884" spans="5:5" x14ac:dyDescent="0.25">
      <c r="E884" s="9"/>
    </row>
    <row r="885" spans="5:5" x14ac:dyDescent="0.25">
      <c r="E885" s="9"/>
    </row>
    <row r="886" spans="5:5" x14ac:dyDescent="0.25">
      <c r="E886" s="9"/>
    </row>
    <row r="887" spans="5:5" x14ac:dyDescent="0.25">
      <c r="E887" s="9"/>
    </row>
    <row r="888" spans="5:5" x14ac:dyDescent="0.25">
      <c r="E888" s="9"/>
    </row>
    <row r="889" spans="5:5" x14ac:dyDescent="0.25">
      <c r="E889" s="9"/>
    </row>
    <row r="890" spans="5:5" x14ac:dyDescent="0.25">
      <c r="E890" s="9"/>
    </row>
    <row r="891" spans="5:5" x14ac:dyDescent="0.25">
      <c r="E891" s="9"/>
    </row>
    <row r="892" spans="5:5" x14ac:dyDescent="0.25">
      <c r="E892" s="9"/>
    </row>
    <row r="893" spans="5:5" x14ac:dyDescent="0.25">
      <c r="E893" s="9"/>
    </row>
    <row r="894" spans="5:5" x14ac:dyDescent="0.25">
      <c r="E894" s="9"/>
    </row>
    <row r="895" spans="5:5" x14ac:dyDescent="0.25">
      <c r="E895" s="9"/>
    </row>
    <row r="896" spans="5:5" x14ac:dyDescent="0.25">
      <c r="E896" s="9"/>
    </row>
    <row r="897" spans="5:5" x14ac:dyDescent="0.25">
      <c r="E897" s="9"/>
    </row>
    <row r="898" spans="5:5" x14ac:dyDescent="0.25">
      <c r="E898" s="9"/>
    </row>
    <row r="899" spans="5:5" x14ac:dyDescent="0.25">
      <c r="E899" s="9"/>
    </row>
    <row r="900" spans="5:5" x14ac:dyDescent="0.25">
      <c r="E900" s="9"/>
    </row>
    <row r="901" spans="5:5" x14ac:dyDescent="0.25">
      <c r="E901" s="9"/>
    </row>
    <row r="902" spans="5:5" x14ac:dyDescent="0.25">
      <c r="E902" s="9"/>
    </row>
    <row r="903" spans="5:5" x14ac:dyDescent="0.25">
      <c r="E903" s="9"/>
    </row>
    <row r="904" spans="5:5" x14ac:dyDescent="0.25">
      <c r="E904" s="9"/>
    </row>
    <row r="905" spans="5:5" x14ac:dyDescent="0.25">
      <c r="E905" s="9"/>
    </row>
    <row r="906" spans="5:5" x14ac:dyDescent="0.25">
      <c r="E906" s="9"/>
    </row>
    <row r="907" spans="5:5" x14ac:dyDescent="0.25">
      <c r="E907" s="9"/>
    </row>
    <row r="908" spans="5:5" x14ac:dyDescent="0.25">
      <c r="E908" s="9"/>
    </row>
    <row r="909" spans="5:5" x14ac:dyDescent="0.25">
      <c r="E909" s="9"/>
    </row>
    <row r="910" spans="5:5" x14ac:dyDescent="0.25">
      <c r="E910" s="9"/>
    </row>
    <row r="911" spans="5:5" x14ac:dyDescent="0.25">
      <c r="E911" s="9"/>
    </row>
    <row r="912" spans="5:5" x14ac:dyDescent="0.25">
      <c r="E912" s="9"/>
    </row>
    <row r="913" spans="5:5" x14ac:dyDescent="0.25">
      <c r="E913" s="9"/>
    </row>
    <row r="914" spans="5:5" x14ac:dyDescent="0.25">
      <c r="E914" s="9"/>
    </row>
    <row r="915" spans="5:5" x14ac:dyDescent="0.25">
      <c r="E915" s="9"/>
    </row>
    <row r="916" spans="5:5" x14ac:dyDescent="0.25">
      <c r="E916" s="9"/>
    </row>
    <row r="917" spans="5:5" x14ac:dyDescent="0.25">
      <c r="E917" s="9"/>
    </row>
    <row r="918" spans="5:5" x14ac:dyDescent="0.25">
      <c r="E918" s="9"/>
    </row>
    <row r="919" spans="5:5" x14ac:dyDescent="0.25">
      <c r="E919" s="9"/>
    </row>
    <row r="920" spans="5:5" x14ac:dyDescent="0.25">
      <c r="E920" s="9"/>
    </row>
    <row r="921" spans="5:5" x14ac:dyDescent="0.25">
      <c r="E921" s="9"/>
    </row>
    <row r="922" spans="5:5" x14ac:dyDescent="0.25">
      <c r="E922" s="9"/>
    </row>
    <row r="923" spans="5:5" x14ac:dyDescent="0.25">
      <c r="E923" s="9"/>
    </row>
    <row r="924" spans="5:5" x14ac:dyDescent="0.25">
      <c r="E924" s="9"/>
    </row>
    <row r="925" spans="5:5" x14ac:dyDescent="0.25">
      <c r="E925" s="9"/>
    </row>
    <row r="926" spans="5:5" x14ac:dyDescent="0.25">
      <c r="E926" s="9"/>
    </row>
    <row r="927" spans="5:5" x14ac:dyDescent="0.25">
      <c r="E927" s="9"/>
    </row>
    <row r="928" spans="5:5" x14ac:dyDescent="0.25">
      <c r="E928" s="9"/>
    </row>
    <row r="929" spans="5:5" x14ac:dyDescent="0.25">
      <c r="E929" s="9"/>
    </row>
    <row r="930" spans="5:5" x14ac:dyDescent="0.25">
      <c r="E930" s="9"/>
    </row>
    <row r="931" spans="5:5" x14ac:dyDescent="0.25">
      <c r="E931" s="9"/>
    </row>
    <row r="932" spans="5:5" x14ac:dyDescent="0.25">
      <c r="E932" s="9"/>
    </row>
    <row r="933" spans="5:5" x14ac:dyDescent="0.25">
      <c r="E933" s="9"/>
    </row>
    <row r="934" spans="5:5" x14ac:dyDescent="0.25">
      <c r="E934" s="9"/>
    </row>
    <row r="935" spans="5:5" x14ac:dyDescent="0.25">
      <c r="E935" s="9"/>
    </row>
    <row r="936" spans="5:5" x14ac:dyDescent="0.25">
      <c r="E936" s="9"/>
    </row>
    <row r="937" spans="5:5" x14ac:dyDescent="0.25">
      <c r="E937" s="9"/>
    </row>
    <row r="938" spans="5:5" x14ac:dyDescent="0.25">
      <c r="E938" s="9"/>
    </row>
    <row r="939" spans="5:5" x14ac:dyDescent="0.25">
      <c r="E939" s="9"/>
    </row>
    <row r="940" spans="5:5" x14ac:dyDescent="0.25">
      <c r="E940" s="9"/>
    </row>
    <row r="941" spans="5:5" x14ac:dyDescent="0.25">
      <c r="E941" s="9"/>
    </row>
    <row r="942" spans="5:5" x14ac:dyDescent="0.25">
      <c r="E942" s="9"/>
    </row>
    <row r="943" spans="5:5" x14ac:dyDescent="0.25">
      <c r="E943" s="9"/>
    </row>
    <row r="944" spans="5:5" x14ac:dyDescent="0.25">
      <c r="E944" s="9"/>
    </row>
    <row r="945" spans="5:5" x14ac:dyDescent="0.25">
      <c r="E945" s="9"/>
    </row>
    <row r="946" spans="5:5" x14ac:dyDescent="0.25">
      <c r="E946" s="9"/>
    </row>
    <row r="947" spans="5:5" x14ac:dyDescent="0.25">
      <c r="E947" s="9"/>
    </row>
    <row r="948" spans="5:5" x14ac:dyDescent="0.25">
      <c r="E948" s="9"/>
    </row>
    <row r="949" spans="5:5" x14ac:dyDescent="0.25">
      <c r="E949" s="9"/>
    </row>
    <row r="950" spans="5:5" x14ac:dyDescent="0.25">
      <c r="E950" s="9"/>
    </row>
    <row r="951" spans="5:5" x14ac:dyDescent="0.25">
      <c r="E951" s="9"/>
    </row>
    <row r="952" spans="5:5" x14ac:dyDescent="0.25">
      <c r="E952" s="9"/>
    </row>
    <row r="953" spans="5:5" x14ac:dyDescent="0.25">
      <c r="E953" s="9"/>
    </row>
    <row r="954" spans="5:5" x14ac:dyDescent="0.25">
      <c r="E954" s="9"/>
    </row>
    <row r="955" spans="5:5" x14ac:dyDescent="0.25">
      <c r="E955" s="9"/>
    </row>
    <row r="956" spans="5:5" x14ac:dyDescent="0.25">
      <c r="E956" s="9"/>
    </row>
    <row r="957" spans="5:5" x14ac:dyDescent="0.25">
      <c r="E957" s="9"/>
    </row>
    <row r="958" spans="5:5" x14ac:dyDescent="0.25">
      <c r="E958" s="9"/>
    </row>
    <row r="959" spans="5:5" x14ac:dyDescent="0.25">
      <c r="E959" s="9"/>
    </row>
    <row r="960" spans="5:5" x14ac:dyDescent="0.25">
      <c r="E960" s="9"/>
    </row>
    <row r="961" spans="5:5" x14ac:dyDescent="0.25">
      <c r="E961" s="9"/>
    </row>
    <row r="962" spans="5:5" x14ac:dyDescent="0.25">
      <c r="E962" s="9"/>
    </row>
    <row r="963" spans="5:5" x14ac:dyDescent="0.25">
      <c r="E963" s="9"/>
    </row>
    <row r="964" spans="5:5" x14ac:dyDescent="0.25">
      <c r="E964" s="9"/>
    </row>
    <row r="965" spans="5:5" x14ac:dyDescent="0.25">
      <c r="E965" s="9"/>
    </row>
    <row r="966" spans="5:5" x14ac:dyDescent="0.25">
      <c r="E966" s="9"/>
    </row>
    <row r="967" spans="5:5" x14ac:dyDescent="0.25">
      <c r="E967" s="9"/>
    </row>
    <row r="968" spans="5:5" x14ac:dyDescent="0.25">
      <c r="E968" s="9"/>
    </row>
    <row r="969" spans="5:5" x14ac:dyDescent="0.25">
      <c r="E969" s="9"/>
    </row>
    <row r="970" spans="5:5" x14ac:dyDescent="0.25">
      <c r="E970" s="9"/>
    </row>
    <row r="971" spans="5:5" x14ac:dyDescent="0.25">
      <c r="E971" s="9"/>
    </row>
    <row r="972" spans="5:5" x14ac:dyDescent="0.25">
      <c r="E972" s="9"/>
    </row>
    <row r="973" spans="5:5" x14ac:dyDescent="0.25">
      <c r="E973" s="9"/>
    </row>
    <row r="974" spans="5:5" x14ac:dyDescent="0.25">
      <c r="E974" s="9"/>
    </row>
    <row r="975" spans="5:5" x14ac:dyDescent="0.25">
      <c r="E975" s="9"/>
    </row>
    <row r="976" spans="5:5" x14ac:dyDescent="0.25">
      <c r="E976" s="9"/>
    </row>
    <row r="977" spans="5:5" x14ac:dyDescent="0.25">
      <c r="E977" s="9"/>
    </row>
    <row r="978" spans="5:5" x14ac:dyDescent="0.25">
      <c r="E978" s="9"/>
    </row>
    <row r="979" spans="5:5" x14ac:dyDescent="0.25">
      <c r="E979" s="9"/>
    </row>
    <row r="980" spans="5:5" x14ac:dyDescent="0.25">
      <c r="E980" s="9"/>
    </row>
    <row r="981" spans="5:5" x14ac:dyDescent="0.25">
      <c r="E981" s="9"/>
    </row>
    <row r="982" spans="5:5" x14ac:dyDescent="0.25">
      <c r="E982" s="9"/>
    </row>
    <row r="983" spans="5:5" x14ac:dyDescent="0.25">
      <c r="E983" s="9"/>
    </row>
    <row r="984" spans="5:5" x14ac:dyDescent="0.25">
      <c r="E984" s="9"/>
    </row>
    <row r="985" spans="5:5" x14ac:dyDescent="0.25">
      <c r="E985" s="9"/>
    </row>
    <row r="986" spans="5:5" x14ac:dyDescent="0.25">
      <c r="E986" s="9"/>
    </row>
    <row r="987" spans="5:5" x14ac:dyDescent="0.25">
      <c r="E987" s="9"/>
    </row>
    <row r="988" spans="5:5" x14ac:dyDescent="0.25">
      <c r="E988" s="9"/>
    </row>
    <row r="989" spans="5:5" x14ac:dyDescent="0.25">
      <c r="E989" s="9"/>
    </row>
    <row r="990" spans="5:5" x14ac:dyDescent="0.25">
      <c r="E990" s="9"/>
    </row>
    <row r="991" spans="5:5" x14ac:dyDescent="0.25">
      <c r="E991" s="9"/>
    </row>
    <row r="992" spans="5:5" x14ac:dyDescent="0.25">
      <c r="E992" s="9"/>
    </row>
    <row r="993" spans="5:5" x14ac:dyDescent="0.25">
      <c r="E993" s="9"/>
    </row>
    <row r="994" spans="5:5" x14ac:dyDescent="0.25">
      <c r="E994" s="9"/>
    </row>
    <row r="995" spans="5:5" x14ac:dyDescent="0.25">
      <c r="E995" s="9"/>
    </row>
    <row r="996" spans="5:5" x14ac:dyDescent="0.25">
      <c r="E996" s="9"/>
    </row>
    <row r="997" spans="5:5" x14ac:dyDescent="0.25">
      <c r="E997" s="9"/>
    </row>
    <row r="998" spans="5:5" x14ac:dyDescent="0.25">
      <c r="E998" s="9"/>
    </row>
    <row r="999" spans="5:5" x14ac:dyDescent="0.25">
      <c r="E999" s="9"/>
    </row>
    <row r="1000" spans="5:5" x14ac:dyDescent="0.25">
      <c r="E1000" s="9"/>
    </row>
    <row r="1001" spans="5:5" x14ac:dyDescent="0.25">
      <c r="E1001" s="9"/>
    </row>
    <row r="1002" spans="5:5" x14ac:dyDescent="0.25">
      <c r="E1002" s="9"/>
    </row>
    <row r="1003" spans="5:5" x14ac:dyDescent="0.25">
      <c r="E1003" s="9"/>
    </row>
    <row r="1004" spans="5:5" x14ac:dyDescent="0.25">
      <c r="E1004" s="9"/>
    </row>
    <row r="1005" spans="5:5" x14ac:dyDescent="0.25">
      <c r="E1005" s="9"/>
    </row>
    <row r="1006" spans="5:5" x14ac:dyDescent="0.25">
      <c r="E1006" s="9"/>
    </row>
    <row r="1007" spans="5:5" x14ac:dyDescent="0.25">
      <c r="E1007" s="9"/>
    </row>
    <row r="1008" spans="5:5" x14ac:dyDescent="0.25">
      <c r="E1008" s="9"/>
    </row>
    <row r="1009" spans="5:5" x14ac:dyDescent="0.25">
      <c r="E1009" s="9"/>
    </row>
    <row r="1010" spans="5:5" x14ac:dyDescent="0.25">
      <c r="E1010" s="9"/>
    </row>
    <row r="1011" spans="5:5" x14ac:dyDescent="0.25">
      <c r="E1011" s="9"/>
    </row>
    <row r="1012" spans="5:5" x14ac:dyDescent="0.25">
      <c r="E1012" s="9"/>
    </row>
    <row r="1013" spans="5:5" x14ac:dyDescent="0.25">
      <c r="E1013" s="9"/>
    </row>
    <row r="1014" spans="5:5" x14ac:dyDescent="0.25">
      <c r="E1014" s="9"/>
    </row>
    <row r="1015" spans="5:5" x14ac:dyDescent="0.25">
      <c r="E1015" s="9"/>
    </row>
    <row r="1016" spans="5:5" x14ac:dyDescent="0.25">
      <c r="E1016" s="9"/>
    </row>
    <row r="1017" spans="5:5" x14ac:dyDescent="0.25">
      <c r="E1017" s="9"/>
    </row>
    <row r="1018" spans="5:5" x14ac:dyDescent="0.25">
      <c r="E1018" s="9"/>
    </row>
    <row r="1019" spans="5:5" x14ac:dyDescent="0.25">
      <c r="E1019" s="9"/>
    </row>
    <row r="1020" spans="5:5" x14ac:dyDescent="0.25">
      <c r="E1020" s="9"/>
    </row>
    <row r="1021" spans="5:5" x14ac:dyDescent="0.25">
      <c r="E1021" s="9"/>
    </row>
    <row r="1022" spans="5:5" x14ac:dyDescent="0.25">
      <c r="E1022" s="9"/>
    </row>
    <row r="1023" spans="5:5" x14ac:dyDescent="0.25">
      <c r="E1023" s="9"/>
    </row>
    <row r="1024" spans="5:5" x14ac:dyDescent="0.25">
      <c r="E1024" s="9"/>
    </row>
    <row r="1025" spans="5:5" x14ac:dyDescent="0.25">
      <c r="E1025" s="9"/>
    </row>
    <row r="1026" spans="5:5" x14ac:dyDescent="0.25">
      <c r="E1026" s="9"/>
    </row>
    <row r="1027" spans="5:5" x14ac:dyDescent="0.25">
      <c r="E1027" s="9"/>
    </row>
    <row r="1028" spans="5:5" x14ac:dyDescent="0.25">
      <c r="E1028" s="9"/>
    </row>
    <row r="1029" spans="5:5" x14ac:dyDescent="0.25">
      <c r="E1029" s="9"/>
    </row>
    <row r="1030" spans="5:5" x14ac:dyDescent="0.25">
      <c r="E1030" s="9"/>
    </row>
    <row r="1031" spans="5:5" x14ac:dyDescent="0.25">
      <c r="E1031" s="9"/>
    </row>
    <row r="1032" spans="5:5" x14ac:dyDescent="0.25">
      <c r="E1032" s="9"/>
    </row>
    <row r="1033" spans="5:5" x14ac:dyDescent="0.25">
      <c r="E1033" s="9"/>
    </row>
    <row r="1034" spans="5:5" x14ac:dyDescent="0.25">
      <c r="E1034" s="9"/>
    </row>
    <row r="1035" spans="5:5" x14ac:dyDescent="0.25">
      <c r="E1035" s="9"/>
    </row>
    <row r="1036" spans="5:5" x14ac:dyDescent="0.25">
      <c r="E1036" s="9"/>
    </row>
    <row r="1037" spans="5:5" x14ac:dyDescent="0.25">
      <c r="E1037" s="9"/>
    </row>
    <row r="1038" spans="5:5" x14ac:dyDescent="0.25">
      <c r="E1038" s="9"/>
    </row>
    <row r="1039" spans="5:5" x14ac:dyDescent="0.25">
      <c r="E1039" s="9"/>
    </row>
    <row r="1040" spans="5:5" x14ac:dyDescent="0.25">
      <c r="E1040" s="9"/>
    </row>
    <row r="1041" spans="5:5" x14ac:dyDescent="0.25">
      <c r="E1041" s="9"/>
    </row>
    <row r="1042" spans="5:5" x14ac:dyDescent="0.25">
      <c r="E1042" s="9"/>
    </row>
    <row r="1043" spans="5:5" x14ac:dyDescent="0.25">
      <c r="E1043" s="9"/>
    </row>
    <row r="1044" spans="5:5" x14ac:dyDescent="0.25">
      <c r="E1044" s="9"/>
    </row>
    <row r="1045" spans="5:5" x14ac:dyDescent="0.25">
      <c r="E1045" s="9"/>
    </row>
    <row r="1046" spans="5:5" x14ac:dyDescent="0.25">
      <c r="E1046" s="9"/>
    </row>
    <row r="1047" spans="5:5" x14ac:dyDescent="0.25">
      <c r="E1047" s="9"/>
    </row>
    <row r="1048" spans="5:5" x14ac:dyDescent="0.25">
      <c r="E1048" s="9"/>
    </row>
    <row r="1049" spans="5:5" x14ac:dyDescent="0.25">
      <c r="E1049" s="9"/>
    </row>
    <row r="1050" spans="5:5" x14ac:dyDescent="0.25">
      <c r="E1050" s="9"/>
    </row>
    <row r="1051" spans="5:5" x14ac:dyDescent="0.25">
      <c r="E1051" s="9"/>
    </row>
    <row r="1052" spans="5:5" x14ac:dyDescent="0.25">
      <c r="E1052" s="9"/>
    </row>
    <row r="1053" spans="5:5" x14ac:dyDescent="0.25">
      <c r="E1053" s="9"/>
    </row>
    <row r="1054" spans="5:5" x14ac:dyDescent="0.25">
      <c r="E1054" s="9"/>
    </row>
    <row r="1055" spans="5:5" x14ac:dyDescent="0.25">
      <c r="E1055" s="9"/>
    </row>
    <row r="1056" spans="5:5" x14ac:dyDescent="0.25">
      <c r="E1056" s="9"/>
    </row>
    <row r="1057" spans="5:5" x14ac:dyDescent="0.25">
      <c r="E1057" s="9"/>
    </row>
    <row r="1058" spans="5:5" x14ac:dyDescent="0.25">
      <c r="E1058" s="9"/>
    </row>
    <row r="1059" spans="5:5" x14ac:dyDescent="0.25">
      <c r="E1059" s="9"/>
    </row>
    <row r="1060" spans="5:5" x14ac:dyDescent="0.25">
      <c r="E1060" s="9"/>
    </row>
    <row r="1061" spans="5:5" x14ac:dyDescent="0.25">
      <c r="E1061" s="9"/>
    </row>
    <row r="1062" spans="5:5" x14ac:dyDescent="0.25">
      <c r="E1062" s="9"/>
    </row>
    <row r="1063" spans="5:5" x14ac:dyDescent="0.25">
      <c r="E1063" s="9"/>
    </row>
    <row r="1064" spans="5:5" x14ac:dyDescent="0.25">
      <c r="E1064" s="9"/>
    </row>
    <row r="1065" spans="5:5" x14ac:dyDescent="0.25">
      <c r="E1065" s="9"/>
    </row>
    <row r="1066" spans="5:5" x14ac:dyDescent="0.25">
      <c r="E1066" s="9"/>
    </row>
    <row r="1067" spans="5:5" x14ac:dyDescent="0.25">
      <c r="E1067" s="9"/>
    </row>
    <row r="1068" spans="5:5" x14ac:dyDescent="0.25">
      <c r="E1068" s="9"/>
    </row>
    <row r="1069" spans="5:5" x14ac:dyDescent="0.25">
      <c r="E1069" s="9"/>
    </row>
    <row r="1070" spans="5:5" x14ac:dyDescent="0.25">
      <c r="E1070" s="9"/>
    </row>
    <row r="1071" spans="5:5" x14ac:dyDescent="0.25">
      <c r="E1071" s="9"/>
    </row>
    <row r="1072" spans="5:5" x14ac:dyDescent="0.25">
      <c r="E1072" s="9"/>
    </row>
    <row r="1073" spans="5:5" x14ac:dyDescent="0.25">
      <c r="E1073" s="9"/>
    </row>
    <row r="1074" spans="5:5" x14ac:dyDescent="0.25">
      <c r="E1074" s="9"/>
    </row>
    <row r="1075" spans="5:5" x14ac:dyDescent="0.25">
      <c r="E1075" s="9"/>
    </row>
    <row r="1076" spans="5:5" x14ac:dyDescent="0.25">
      <c r="E1076" s="9"/>
    </row>
    <row r="1077" spans="5:5" x14ac:dyDescent="0.25">
      <c r="E1077" s="9"/>
    </row>
    <row r="1078" spans="5:5" x14ac:dyDescent="0.25">
      <c r="E1078" s="9"/>
    </row>
    <row r="1079" spans="5:5" x14ac:dyDescent="0.25">
      <c r="E1079" s="9"/>
    </row>
    <row r="1080" spans="5:5" x14ac:dyDescent="0.25">
      <c r="E1080" s="9"/>
    </row>
    <row r="1081" spans="5:5" x14ac:dyDescent="0.25">
      <c r="E1081" s="9"/>
    </row>
    <row r="1082" spans="5:5" x14ac:dyDescent="0.25">
      <c r="E1082" s="9"/>
    </row>
    <row r="1083" spans="5:5" x14ac:dyDescent="0.25">
      <c r="E1083" s="9"/>
    </row>
    <row r="1084" spans="5:5" x14ac:dyDescent="0.25">
      <c r="E1084" s="9"/>
    </row>
    <row r="1085" spans="5:5" x14ac:dyDescent="0.25">
      <c r="E1085" s="9"/>
    </row>
    <row r="1086" spans="5:5" x14ac:dyDescent="0.25">
      <c r="E1086" s="9"/>
    </row>
    <row r="1087" spans="5:5" x14ac:dyDescent="0.25">
      <c r="E1087" s="9"/>
    </row>
    <row r="1088" spans="5:5" x14ac:dyDescent="0.25">
      <c r="E1088" s="9"/>
    </row>
    <row r="1089" spans="5:5" x14ac:dyDescent="0.25">
      <c r="E1089" s="9"/>
    </row>
    <row r="1090" spans="5:5" x14ac:dyDescent="0.25">
      <c r="E1090" s="9"/>
    </row>
    <row r="1091" spans="5:5" x14ac:dyDescent="0.25">
      <c r="E1091" s="9"/>
    </row>
    <row r="1092" spans="5:5" x14ac:dyDescent="0.25">
      <c r="E1092" s="9"/>
    </row>
    <row r="1093" spans="5:5" x14ac:dyDescent="0.25">
      <c r="E1093" s="9"/>
    </row>
    <row r="1094" spans="5:5" x14ac:dyDescent="0.25">
      <c r="E1094" s="9"/>
    </row>
    <row r="1095" spans="5:5" x14ac:dyDescent="0.25">
      <c r="E1095" s="9"/>
    </row>
    <row r="1096" spans="5:5" x14ac:dyDescent="0.25">
      <c r="E1096" s="9"/>
    </row>
    <row r="1097" spans="5:5" x14ac:dyDescent="0.25">
      <c r="E1097" s="9"/>
    </row>
    <row r="1098" spans="5:5" x14ac:dyDescent="0.25">
      <c r="E1098" s="9"/>
    </row>
    <row r="1099" spans="5:5" x14ac:dyDescent="0.25">
      <c r="E1099" s="9"/>
    </row>
    <row r="1100" spans="5:5" x14ac:dyDescent="0.25">
      <c r="E1100" s="9"/>
    </row>
    <row r="1101" spans="5:5" x14ac:dyDescent="0.25">
      <c r="E1101" s="9"/>
    </row>
    <row r="1102" spans="5:5" x14ac:dyDescent="0.25">
      <c r="E1102" s="9"/>
    </row>
    <row r="1103" spans="5:5" x14ac:dyDescent="0.25">
      <c r="E1103" s="9"/>
    </row>
    <row r="1104" spans="5:5" x14ac:dyDescent="0.25">
      <c r="E1104" s="9"/>
    </row>
    <row r="1105" spans="5:5" x14ac:dyDescent="0.25">
      <c r="E1105" s="9"/>
    </row>
    <row r="1106" spans="5:5" x14ac:dyDescent="0.25">
      <c r="E1106" s="9"/>
    </row>
    <row r="1107" spans="5:5" x14ac:dyDescent="0.25">
      <c r="E1107" s="9"/>
    </row>
    <row r="1108" spans="5:5" x14ac:dyDescent="0.25">
      <c r="E1108" s="9"/>
    </row>
    <row r="1109" spans="5:5" x14ac:dyDescent="0.25">
      <c r="E1109" s="9"/>
    </row>
    <row r="1110" spans="5:5" x14ac:dyDescent="0.25">
      <c r="E1110" s="9"/>
    </row>
    <row r="1111" spans="5:5" x14ac:dyDescent="0.25">
      <c r="E1111" s="9"/>
    </row>
    <row r="1112" spans="5:5" x14ac:dyDescent="0.25">
      <c r="E1112" s="9"/>
    </row>
    <row r="1113" spans="5:5" x14ac:dyDescent="0.25">
      <c r="E1113" s="9"/>
    </row>
    <row r="1114" spans="5:5" x14ac:dyDescent="0.25">
      <c r="E1114" s="9"/>
    </row>
    <row r="1115" spans="5:5" x14ac:dyDescent="0.25">
      <c r="E1115" s="9"/>
    </row>
    <row r="1116" spans="5:5" x14ac:dyDescent="0.25">
      <c r="E1116" s="9"/>
    </row>
    <row r="1117" spans="5:5" x14ac:dyDescent="0.25">
      <c r="E1117" s="9"/>
    </row>
    <row r="1118" spans="5:5" x14ac:dyDescent="0.25">
      <c r="E1118" s="9"/>
    </row>
    <row r="1119" spans="5:5" x14ac:dyDescent="0.25">
      <c r="E1119" s="9"/>
    </row>
    <row r="1120" spans="5:5" x14ac:dyDescent="0.25">
      <c r="E1120" s="9"/>
    </row>
    <row r="1121" spans="5:5" x14ac:dyDescent="0.25">
      <c r="E1121" s="9"/>
    </row>
    <row r="1122" spans="5:5" x14ac:dyDescent="0.25">
      <c r="E1122" s="9"/>
    </row>
    <row r="1123" spans="5:5" x14ac:dyDescent="0.25">
      <c r="E1123" s="9"/>
    </row>
    <row r="1124" spans="5:5" x14ac:dyDescent="0.25">
      <c r="E1124" s="9"/>
    </row>
    <row r="1125" spans="5:5" x14ac:dyDescent="0.25">
      <c r="E1125" s="9"/>
    </row>
    <row r="1126" spans="5:5" x14ac:dyDescent="0.25">
      <c r="E1126" s="9"/>
    </row>
    <row r="1127" spans="5:5" x14ac:dyDescent="0.25">
      <c r="E1127" s="9"/>
    </row>
    <row r="1128" spans="5:5" x14ac:dyDescent="0.25">
      <c r="E1128" s="9"/>
    </row>
    <row r="1129" spans="5:5" x14ac:dyDescent="0.25">
      <c r="E1129" s="9"/>
    </row>
    <row r="1130" spans="5:5" x14ac:dyDescent="0.25">
      <c r="E1130" s="9"/>
    </row>
    <row r="1131" spans="5:5" x14ac:dyDescent="0.25">
      <c r="E1131" s="9"/>
    </row>
    <row r="1132" spans="5:5" x14ac:dyDescent="0.25">
      <c r="E1132" s="9"/>
    </row>
    <row r="1133" spans="5:5" x14ac:dyDescent="0.25">
      <c r="E1133" s="9"/>
    </row>
    <row r="1134" spans="5:5" x14ac:dyDescent="0.25">
      <c r="E1134" s="9"/>
    </row>
    <row r="1135" spans="5:5" x14ac:dyDescent="0.25">
      <c r="E1135" s="9"/>
    </row>
    <row r="1136" spans="5:5" x14ac:dyDescent="0.25">
      <c r="E1136" s="9"/>
    </row>
    <row r="1137" spans="5:5" x14ac:dyDescent="0.25">
      <c r="E1137" s="9"/>
    </row>
    <row r="1138" spans="5:5" x14ac:dyDescent="0.25">
      <c r="E1138" s="9"/>
    </row>
    <row r="1139" spans="5:5" x14ac:dyDescent="0.25">
      <c r="E1139" s="9"/>
    </row>
    <row r="1140" spans="5:5" x14ac:dyDescent="0.25">
      <c r="E1140" s="9"/>
    </row>
    <row r="1141" spans="5:5" x14ac:dyDescent="0.25">
      <c r="E1141" s="9"/>
    </row>
    <row r="1142" spans="5:5" x14ac:dyDescent="0.25">
      <c r="E1142" s="9"/>
    </row>
    <row r="1143" spans="5:5" x14ac:dyDescent="0.25">
      <c r="E1143" s="9"/>
    </row>
    <row r="1144" spans="5:5" x14ac:dyDescent="0.25">
      <c r="E1144" s="9"/>
    </row>
    <row r="1145" spans="5:5" x14ac:dyDescent="0.25">
      <c r="E1145" s="9"/>
    </row>
    <row r="1146" spans="5:5" x14ac:dyDescent="0.25">
      <c r="E1146" s="9"/>
    </row>
    <row r="1147" spans="5:5" x14ac:dyDescent="0.25">
      <c r="E1147" s="9"/>
    </row>
    <row r="1148" spans="5:5" x14ac:dyDescent="0.25">
      <c r="E1148" s="9"/>
    </row>
    <row r="1149" spans="5:5" x14ac:dyDescent="0.25">
      <c r="E1149" s="9"/>
    </row>
    <row r="1150" spans="5:5" x14ac:dyDescent="0.25">
      <c r="E1150" s="9"/>
    </row>
    <row r="1151" spans="5:5" x14ac:dyDescent="0.25">
      <c r="E1151" s="9"/>
    </row>
    <row r="1152" spans="5:5" x14ac:dyDescent="0.25">
      <c r="E1152" s="9"/>
    </row>
    <row r="1153" spans="5:5" x14ac:dyDescent="0.25">
      <c r="E1153" s="9"/>
    </row>
    <row r="1154" spans="5:5" x14ac:dyDescent="0.25">
      <c r="E1154" s="9"/>
    </row>
    <row r="1155" spans="5:5" x14ac:dyDescent="0.25">
      <c r="E1155" s="9"/>
    </row>
    <row r="1156" spans="5:5" x14ac:dyDescent="0.25">
      <c r="E1156" s="9"/>
    </row>
    <row r="1157" spans="5:5" x14ac:dyDescent="0.25">
      <c r="E1157" s="9"/>
    </row>
    <row r="1158" spans="5:5" x14ac:dyDescent="0.25">
      <c r="E1158" s="9"/>
    </row>
    <row r="1159" spans="5:5" x14ac:dyDescent="0.25">
      <c r="E1159" s="9"/>
    </row>
    <row r="1160" spans="5:5" x14ac:dyDescent="0.25">
      <c r="E1160" s="9"/>
    </row>
    <row r="1161" spans="5:5" x14ac:dyDescent="0.25">
      <c r="E1161" s="9"/>
    </row>
    <row r="1162" spans="5:5" x14ac:dyDescent="0.25">
      <c r="E1162" s="9"/>
    </row>
    <row r="1163" spans="5:5" x14ac:dyDescent="0.25">
      <c r="E1163" s="9"/>
    </row>
    <row r="1164" spans="5:5" x14ac:dyDescent="0.25">
      <c r="E1164" s="9"/>
    </row>
    <row r="1165" spans="5:5" x14ac:dyDescent="0.25">
      <c r="E1165" s="9"/>
    </row>
    <row r="1166" spans="5:5" x14ac:dyDescent="0.25">
      <c r="E1166" s="9"/>
    </row>
    <row r="1167" spans="5:5" x14ac:dyDescent="0.25">
      <c r="E1167" s="9"/>
    </row>
    <row r="1168" spans="5:5" x14ac:dyDescent="0.25">
      <c r="E1168" s="9"/>
    </row>
    <row r="1169" spans="5:5" x14ac:dyDescent="0.25">
      <c r="E1169" s="9"/>
    </row>
    <row r="1170" spans="5:5" x14ac:dyDescent="0.25">
      <c r="E1170" s="9"/>
    </row>
    <row r="1171" spans="5:5" x14ac:dyDescent="0.25">
      <c r="E1171" s="9"/>
    </row>
    <row r="1172" spans="5:5" x14ac:dyDescent="0.25">
      <c r="E1172" s="9"/>
    </row>
    <row r="1173" spans="5:5" x14ac:dyDescent="0.25">
      <c r="E1173" s="9"/>
    </row>
    <row r="1174" spans="5:5" x14ac:dyDescent="0.25">
      <c r="E1174" s="9"/>
    </row>
    <row r="1175" spans="5:5" x14ac:dyDescent="0.25">
      <c r="E1175" s="9"/>
    </row>
    <row r="1176" spans="5:5" x14ac:dyDescent="0.25">
      <c r="E1176" s="9"/>
    </row>
    <row r="1177" spans="5:5" x14ac:dyDescent="0.25">
      <c r="E1177" s="9"/>
    </row>
    <row r="1178" spans="5:5" x14ac:dyDescent="0.25">
      <c r="E1178" s="9"/>
    </row>
    <row r="1179" spans="5:5" x14ac:dyDescent="0.25">
      <c r="E1179" s="9"/>
    </row>
    <row r="1180" spans="5:5" x14ac:dyDescent="0.25">
      <c r="E1180" s="9"/>
    </row>
    <row r="1181" spans="5:5" x14ac:dyDescent="0.25">
      <c r="E1181" s="9"/>
    </row>
    <row r="1182" spans="5:5" x14ac:dyDescent="0.25">
      <c r="E1182" s="9"/>
    </row>
    <row r="1183" spans="5:5" x14ac:dyDescent="0.25">
      <c r="E1183" s="9"/>
    </row>
    <row r="1184" spans="5:5" x14ac:dyDescent="0.25">
      <c r="E1184" s="9"/>
    </row>
    <row r="1185" spans="5:5" x14ac:dyDescent="0.25">
      <c r="E1185" s="9"/>
    </row>
    <row r="1186" spans="5:5" x14ac:dyDescent="0.25">
      <c r="E1186" s="9"/>
    </row>
    <row r="1187" spans="5:5" x14ac:dyDescent="0.25">
      <c r="E1187" s="9"/>
    </row>
    <row r="1188" spans="5:5" x14ac:dyDescent="0.25">
      <c r="E1188" s="9"/>
    </row>
    <row r="1189" spans="5:5" x14ac:dyDescent="0.25">
      <c r="E1189" s="9"/>
    </row>
    <row r="1190" spans="5:5" x14ac:dyDescent="0.25">
      <c r="E1190" s="9"/>
    </row>
    <row r="1191" spans="5:5" x14ac:dyDescent="0.25">
      <c r="E1191" s="9"/>
    </row>
    <row r="1192" spans="5:5" x14ac:dyDescent="0.25">
      <c r="E1192" s="9"/>
    </row>
    <row r="1193" spans="5:5" x14ac:dyDescent="0.25">
      <c r="E1193" s="9"/>
    </row>
    <row r="1194" spans="5:5" x14ac:dyDescent="0.25">
      <c r="E1194" s="9"/>
    </row>
    <row r="1195" spans="5:5" x14ac:dyDescent="0.25">
      <c r="E1195" s="9"/>
    </row>
    <row r="1196" spans="5:5" x14ac:dyDescent="0.25">
      <c r="E1196" s="9"/>
    </row>
    <row r="1197" spans="5:5" x14ac:dyDescent="0.25">
      <c r="E1197" s="9"/>
    </row>
    <row r="1198" spans="5:5" x14ac:dyDescent="0.25">
      <c r="E1198" s="9"/>
    </row>
    <row r="1199" spans="5:5" x14ac:dyDescent="0.25">
      <c r="E1199" s="9"/>
    </row>
    <row r="1200" spans="5:5" x14ac:dyDescent="0.25">
      <c r="E1200" s="9"/>
    </row>
    <row r="1201" spans="5:5" x14ac:dyDescent="0.25">
      <c r="E1201" s="9"/>
    </row>
    <row r="1202" spans="5:5" x14ac:dyDescent="0.25">
      <c r="E1202" s="9"/>
    </row>
    <row r="1203" spans="5:5" x14ac:dyDescent="0.25">
      <c r="E1203" s="9"/>
    </row>
    <row r="1204" spans="5:5" x14ac:dyDescent="0.25">
      <c r="E1204" s="9"/>
    </row>
    <row r="1205" spans="5:5" x14ac:dyDescent="0.25">
      <c r="E1205" s="9"/>
    </row>
    <row r="1206" spans="5:5" x14ac:dyDescent="0.25">
      <c r="E1206" s="9"/>
    </row>
    <row r="1207" spans="5:5" x14ac:dyDescent="0.25">
      <c r="E1207" s="9"/>
    </row>
    <row r="1208" spans="5:5" x14ac:dyDescent="0.25">
      <c r="E1208" s="9"/>
    </row>
    <row r="1209" spans="5:5" x14ac:dyDescent="0.25">
      <c r="E1209" s="9"/>
    </row>
    <row r="1210" spans="5:5" x14ac:dyDescent="0.25">
      <c r="E1210" s="9"/>
    </row>
    <row r="1211" spans="5:5" x14ac:dyDescent="0.25">
      <c r="E1211" s="9"/>
    </row>
    <row r="1212" spans="5:5" x14ac:dyDescent="0.25">
      <c r="E1212" s="9"/>
    </row>
    <row r="1213" spans="5:5" x14ac:dyDescent="0.25">
      <c r="E1213" s="9"/>
    </row>
    <row r="1214" spans="5:5" x14ac:dyDescent="0.25">
      <c r="E1214" s="9"/>
    </row>
    <row r="1215" spans="5:5" x14ac:dyDescent="0.25">
      <c r="E1215" s="9"/>
    </row>
    <row r="1216" spans="5:5" x14ac:dyDescent="0.25">
      <c r="E1216" s="9"/>
    </row>
    <row r="1217" spans="5:5" x14ac:dyDescent="0.25">
      <c r="E1217" s="9"/>
    </row>
    <row r="1218" spans="5:5" x14ac:dyDescent="0.25">
      <c r="E1218" s="9"/>
    </row>
    <row r="1219" spans="5:5" x14ac:dyDescent="0.25">
      <c r="E1219" s="9"/>
    </row>
    <row r="1220" spans="5:5" x14ac:dyDescent="0.25">
      <c r="E1220" s="9"/>
    </row>
    <row r="1221" spans="5:5" x14ac:dyDescent="0.25">
      <c r="E1221" s="9"/>
    </row>
    <row r="1222" spans="5:5" x14ac:dyDescent="0.25">
      <c r="E1222" s="9"/>
    </row>
    <row r="1223" spans="5:5" x14ac:dyDescent="0.25">
      <c r="E1223" s="9"/>
    </row>
    <row r="1224" spans="5:5" x14ac:dyDescent="0.25">
      <c r="E1224" s="9"/>
    </row>
    <row r="1225" spans="5:5" x14ac:dyDescent="0.25">
      <c r="E1225" s="9"/>
    </row>
    <row r="1226" spans="5:5" x14ac:dyDescent="0.25">
      <c r="E1226" s="9"/>
    </row>
    <row r="1227" spans="5:5" x14ac:dyDescent="0.25">
      <c r="E1227" s="9"/>
    </row>
    <row r="1228" spans="5:5" x14ac:dyDescent="0.25">
      <c r="E1228" s="9"/>
    </row>
    <row r="1229" spans="5:5" x14ac:dyDescent="0.25">
      <c r="E1229" s="9"/>
    </row>
    <row r="1230" spans="5:5" x14ac:dyDescent="0.25">
      <c r="E1230" s="9"/>
    </row>
    <row r="1231" spans="5:5" x14ac:dyDescent="0.25">
      <c r="E1231" s="9"/>
    </row>
    <row r="1232" spans="5:5" x14ac:dyDescent="0.25">
      <c r="E1232" s="9"/>
    </row>
    <row r="1233" spans="5:5" x14ac:dyDescent="0.25">
      <c r="E1233" s="9"/>
    </row>
    <row r="1234" spans="5:5" x14ac:dyDescent="0.25">
      <c r="E1234" s="9"/>
    </row>
    <row r="1235" spans="5:5" x14ac:dyDescent="0.25">
      <c r="E1235" s="9"/>
    </row>
    <row r="1236" spans="5:5" x14ac:dyDescent="0.25">
      <c r="E1236" s="9"/>
    </row>
    <row r="1237" spans="5:5" x14ac:dyDescent="0.25">
      <c r="E1237" s="9"/>
    </row>
    <row r="1238" spans="5:5" x14ac:dyDescent="0.25">
      <c r="E1238" s="9"/>
    </row>
    <row r="1239" spans="5:5" x14ac:dyDescent="0.25">
      <c r="E1239" s="9"/>
    </row>
    <row r="1240" spans="5:5" x14ac:dyDescent="0.25">
      <c r="E1240" s="9"/>
    </row>
    <row r="1241" spans="5:5" x14ac:dyDescent="0.25">
      <c r="E1241" s="9"/>
    </row>
    <row r="1242" spans="5:5" x14ac:dyDescent="0.25">
      <c r="E1242" s="9"/>
    </row>
    <row r="1243" spans="5:5" x14ac:dyDescent="0.25">
      <c r="E1243" s="9"/>
    </row>
    <row r="1244" spans="5:5" x14ac:dyDescent="0.25">
      <c r="E1244" s="9"/>
    </row>
    <row r="1245" spans="5:5" x14ac:dyDescent="0.25">
      <c r="E1245" s="9"/>
    </row>
    <row r="1246" spans="5:5" x14ac:dyDescent="0.25">
      <c r="E1246" s="9"/>
    </row>
    <row r="1247" spans="5:5" x14ac:dyDescent="0.25">
      <c r="E1247" s="9"/>
    </row>
    <row r="1248" spans="5:5" x14ac:dyDescent="0.25">
      <c r="E1248" s="9"/>
    </row>
    <row r="1249" spans="5:5" x14ac:dyDescent="0.25">
      <c r="E1249" s="9"/>
    </row>
    <row r="1250" spans="5:5" x14ac:dyDescent="0.25">
      <c r="E1250" s="9"/>
    </row>
    <row r="1251" spans="5:5" x14ac:dyDescent="0.25">
      <c r="E1251" s="9"/>
    </row>
    <row r="1252" spans="5:5" x14ac:dyDescent="0.25">
      <c r="E1252" s="9"/>
    </row>
    <row r="1253" spans="5:5" x14ac:dyDescent="0.25">
      <c r="E1253" s="9"/>
    </row>
    <row r="1254" spans="5:5" x14ac:dyDescent="0.25">
      <c r="E1254" s="9"/>
    </row>
    <row r="1255" spans="5:5" x14ac:dyDescent="0.25">
      <c r="E1255" s="9"/>
    </row>
    <row r="1256" spans="5:5" x14ac:dyDescent="0.25">
      <c r="E1256" s="9"/>
    </row>
    <row r="1257" spans="5:5" x14ac:dyDescent="0.25">
      <c r="E1257" s="9"/>
    </row>
    <row r="1258" spans="5:5" x14ac:dyDescent="0.25">
      <c r="E1258" s="9"/>
    </row>
    <row r="1259" spans="5:5" x14ac:dyDescent="0.25">
      <c r="E1259" s="9"/>
    </row>
    <row r="1260" spans="5:5" x14ac:dyDescent="0.25">
      <c r="E1260" s="9"/>
    </row>
    <row r="1261" spans="5:5" x14ac:dyDescent="0.25">
      <c r="E1261" s="9"/>
    </row>
    <row r="1262" spans="5:5" x14ac:dyDescent="0.25">
      <c r="E1262" s="9"/>
    </row>
    <row r="1263" spans="5:5" x14ac:dyDescent="0.25">
      <c r="E1263" s="9"/>
    </row>
    <row r="1264" spans="5:5" x14ac:dyDescent="0.25">
      <c r="E1264" s="9"/>
    </row>
    <row r="1265" spans="5:5" x14ac:dyDescent="0.25">
      <c r="E1265" s="9"/>
    </row>
    <row r="1266" spans="5:5" x14ac:dyDescent="0.25">
      <c r="E1266" s="9"/>
    </row>
    <row r="1267" spans="5:5" x14ac:dyDescent="0.25">
      <c r="E1267" s="9"/>
    </row>
    <row r="1268" spans="5:5" x14ac:dyDescent="0.25">
      <c r="E1268" s="9"/>
    </row>
    <row r="1269" spans="5:5" x14ac:dyDescent="0.25">
      <c r="E1269" s="9"/>
    </row>
    <row r="1270" spans="5:5" x14ac:dyDescent="0.25">
      <c r="E1270" s="9"/>
    </row>
    <row r="1271" spans="5:5" x14ac:dyDescent="0.25">
      <c r="E1271" s="9"/>
    </row>
    <row r="1272" spans="5:5" x14ac:dyDescent="0.25">
      <c r="E1272" s="9"/>
    </row>
    <row r="1273" spans="5:5" x14ac:dyDescent="0.25">
      <c r="E1273" s="9"/>
    </row>
    <row r="1274" spans="5:5" x14ac:dyDescent="0.25">
      <c r="E1274" s="9"/>
    </row>
    <row r="1275" spans="5:5" x14ac:dyDescent="0.25">
      <c r="E1275" s="9"/>
    </row>
    <row r="1276" spans="5:5" x14ac:dyDescent="0.25">
      <c r="E1276" s="9"/>
    </row>
    <row r="1277" spans="5:5" x14ac:dyDescent="0.25">
      <c r="E1277" s="9"/>
    </row>
    <row r="1278" spans="5:5" x14ac:dyDescent="0.25">
      <c r="E1278" s="9"/>
    </row>
    <row r="1279" spans="5:5" x14ac:dyDescent="0.25">
      <c r="E1279" s="9"/>
    </row>
    <row r="1280" spans="5:5" x14ac:dyDescent="0.25">
      <c r="E1280" s="9"/>
    </row>
    <row r="1281" spans="5:5" x14ac:dyDescent="0.25">
      <c r="E1281" s="9"/>
    </row>
    <row r="1282" spans="5:5" x14ac:dyDescent="0.25">
      <c r="E1282" s="9"/>
    </row>
    <row r="1283" spans="5:5" x14ac:dyDescent="0.25">
      <c r="E1283" s="9"/>
    </row>
    <row r="1284" spans="5:5" x14ac:dyDescent="0.25">
      <c r="E1284" s="9"/>
    </row>
    <row r="1285" spans="5:5" x14ac:dyDescent="0.25">
      <c r="E1285" s="9"/>
    </row>
    <row r="1286" spans="5:5" x14ac:dyDescent="0.25">
      <c r="E1286" s="9"/>
    </row>
    <row r="1287" spans="5:5" x14ac:dyDescent="0.25">
      <c r="E1287" s="9"/>
    </row>
    <row r="1288" spans="5:5" x14ac:dyDescent="0.25">
      <c r="E1288" s="9"/>
    </row>
    <row r="1289" spans="5:5" x14ac:dyDescent="0.25">
      <c r="E1289" s="9"/>
    </row>
    <row r="1290" spans="5:5" x14ac:dyDescent="0.25">
      <c r="E1290" s="9"/>
    </row>
    <row r="1291" spans="5:5" x14ac:dyDescent="0.25">
      <c r="E1291" s="9"/>
    </row>
    <row r="1292" spans="5:5" x14ac:dyDescent="0.25">
      <c r="E1292" s="9"/>
    </row>
    <row r="1293" spans="5:5" x14ac:dyDescent="0.25">
      <c r="E1293" s="9"/>
    </row>
    <row r="1294" spans="5:5" x14ac:dyDescent="0.25">
      <c r="E1294" s="9"/>
    </row>
    <row r="1295" spans="5:5" x14ac:dyDescent="0.25">
      <c r="E1295" s="9"/>
    </row>
    <row r="1296" spans="5:5" x14ac:dyDescent="0.25">
      <c r="E1296" s="9"/>
    </row>
    <row r="1297" spans="5:5" x14ac:dyDescent="0.25">
      <c r="E1297" s="9"/>
    </row>
    <row r="1298" spans="5:5" x14ac:dyDescent="0.25">
      <c r="E1298" s="9"/>
    </row>
    <row r="1299" spans="5:5" x14ac:dyDescent="0.25">
      <c r="E1299" s="9"/>
    </row>
    <row r="1300" spans="5:5" x14ac:dyDescent="0.25">
      <c r="E1300" s="9"/>
    </row>
    <row r="1301" spans="5:5" x14ac:dyDescent="0.25">
      <c r="E1301" s="9"/>
    </row>
    <row r="1302" spans="5:5" x14ac:dyDescent="0.25">
      <c r="E1302" s="9"/>
    </row>
    <row r="1303" spans="5:5" x14ac:dyDescent="0.25">
      <c r="E1303" s="9"/>
    </row>
    <row r="1304" spans="5:5" x14ac:dyDescent="0.25">
      <c r="E1304" s="9"/>
    </row>
    <row r="1305" spans="5:5" x14ac:dyDescent="0.25">
      <c r="E1305" s="9"/>
    </row>
    <row r="1306" spans="5:5" x14ac:dyDescent="0.25">
      <c r="E1306" s="9"/>
    </row>
    <row r="1307" spans="5:5" x14ac:dyDescent="0.25">
      <c r="E1307" s="9"/>
    </row>
    <row r="1308" spans="5:5" x14ac:dyDescent="0.25">
      <c r="E1308" s="9"/>
    </row>
    <row r="1309" spans="5:5" x14ac:dyDescent="0.25">
      <c r="E1309" s="9"/>
    </row>
    <row r="1310" spans="5:5" x14ac:dyDescent="0.25">
      <c r="E1310" s="9"/>
    </row>
    <row r="1311" spans="5:5" x14ac:dyDescent="0.25">
      <c r="E1311" s="9"/>
    </row>
    <row r="1312" spans="5:5" x14ac:dyDescent="0.25">
      <c r="E1312" s="9"/>
    </row>
    <row r="1313" spans="5:5" x14ac:dyDescent="0.25">
      <c r="E1313" s="9"/>
    </row>
    <row r="1314" spans="5:5" x14ac:dyDescent="0.25">
      <c r="E1314" s="9"/>
    </row>
    <row r="1315" spans="5:5" x14ac:dyDescent="0.25">
      <c r="E1315" s="9"/>
    </row>
    <row r="1316" spans="5:5" x14ac:dyDescent="0.25">
      <c r="E1316" s="9"/>
    </row>
    <row r="1317" spans="5:5" x14ac:dyDescent="0.25">
      <c r="E1317" s="9"/>
    </row>
    <row r="1318" spans="5:5" x14ac:dyDescent="0.25">
      <c r="E1318" s="9"/>
    </row>
    <row r="1319" spans="5:5" x14ac:dyDescent="0.25">
      <c r="E1319" s="9"/>
    </row>
    <row r="1320" spans="5:5" x14ac:dyDescent="0.25">
      <c r="E1320" s="9"/>
    </row>
    <row r="1321" spans="5:5" x14ac:dyDescent="0.25">
      <c r="E1321" s="9"/>
    </row>
    <row r="1322" spans="5:5" x14ac:dyDescent="0.25">
      <c r="E1322" s="9"/>
    </row>
    <row r="1323" spans="5:5" x14ac:dyDescent="0.25">
      <c r="E1323" s="9"/>
    </row>
    <row r="1324" spans="5:5" x14ac:dyDescent="0.25">
      <c r="E1324" s="9"/>
    </row>
    <row r="1325" spans="5:5" x14ac:dyDescent="0.25">
      <c r="E1325" s="9"/>
    </row>
    <row r="1326" spans="5:5" x14ac:dyDescent="0.25">
      <c r="E1326" s="9"/>
    </row>
    <row r="1327" spans="5:5" x14ac:dyDescent="0.25">
      <c r="E1327" s="9"/>
    </row>
    <row r="1328" spans="5:5" x14ac:dyDescent="0.25">
      <c r="E1328" s="9"/>
    </row>
    <row r="1329" spans="5:5" x14ac:dyDescent="0.25">
      <c r="E1329" s="9"/>
    </row>
    <row r="1330" spans="5:5" x14ac:dyDescent="0.25">
      <c r="E1330" s="9"/>
    </row>
    <row r="1331" spans="5:5" x14ac:dyDescent="0.25">
      <c r="E1331" s="9"/>
    </row>
    <row r="1332" spans="5:5" x14ac:dyDescent="0.25">
      <c r="E1332" s="9"/>
    </row>
    <row r="1333" spans="5:5" x14ac:dyDescent="0.25">
      <c r="E1333" s="9"/>
    </row>
    <row r="1334" spans="5:5" x14ac:dyDescent="0.25">
      <c r="E1334" s="9"/>
    </row>
    <row r="1335" spans="5:5" x14ac:dyDescent="0.25">
      <c r="E1335" s="9"/>
    </row>
    <row r="1336" spans="5:5" x14ac:dyDescent="0.25">
      <c r="E1336" s="9"/>
    </row>
    <row r="1337" spans="5:5" x14ac:dyDescent="0.25">
      <c r="E1337" s="9"/>
    </row>
    <row r="1338" spans="5:5" x14ac:dyDescent="0.25">
      <c r="E1338" s="9"/>
    </row>
    <row r="1339" spans="5:5" x14ac:dyDescent="0.25">
      <c r="E1339" s="9"/>
    </row>
    <row r="1340" spans="5:5" x14ac:dyDescent="0.25">
      <c r="E1340" s="9"/>
    </row>
    <row r="1341" spans="5:5" x14ac:dyDescent="0.25">
      <c r="E1341" s="9"/>
    </row>
    <row r="1342" spans="5:5" x14ac:dyDescent="0.25">
      <c r="E1342" s="9"/>
    </row>
    <row r="1343" spans="5:5" x14ac:dyDescent="0.25">
      <c r="E1343" s="9"/>
    </row>
    <row r="1344" spans="5:5" x14ac:dyDescent="0.25">
      <c r="E1344" s="9"/>
    </row>
    <row r="1345" spans="5:5" x14ac:dyDescent="0.25">
      <c r="E1345" s="9"/>
    </row>
    <row r="1346" spans="5:5" x14ac:dyDescent="0.25">
      <c r="E1346" s="9"/>
    </row>
    <row r="1347" spans="5:5" x14ac:dyDescent="0.25">
      <c r="E1347" s="9"/>
    </row>
    <row r="1348" spans="5:5" x14ac:dyDescent="0.25">
      <c r="E1348" s="9"/>
    </row>
    <row r="1349" spans="5:5" x14ac:dyDescent="0.25">
      <c r="E1349" s="9"/>
    </row>
    <row r="1350" spans="5:5" x14ac:dyDescent="0.25">
      <c r="E1350" s="9"/>
    </row>
    <row r="1351" spans="5:5" x14ac:dyDescent="0.25">
      <c r="E1351" s="9"/>
    </row>
    <row r="1352" spans="5:5" x14ac:dyDescent="0.25">
      <c r="E1352" s="9"/>
    </row>
    <row r="1353" spans="5:5" x14ac:dyDescent="0.25">
      <c r="E1353" s="9"/>
    </row>
    <row r="1354" spans="5:5" x14ac:dyDescent="0.25">
      <c r="E1354" s="9"/>
    </row>
    <row r="1355" spans="5:5" x14ac:dyDescent="0.25">
      <c r="E1355" s="9"/>
    </row>
    <row r="1356" spans="5:5" x14ac:dyDescent="0.25">
      <c r="E1356" s="9"/>
    </row>
    <row r="1357" spans="5:5" x14ac:dyDescent="0.25">
      <c r="E1357" s="9"/>
    </row>
    <row r="1358" spans="5:5" x14ac:dyDescent="0.25">
      <c r="E1358" s="9"/>
    </row>
    <row r="1359" spans="5:5" x14ac:dyDescent="0.25">
      <c r="E1359" s="9"/>
    </row>
    <row r="1360" spans="5:5" x14ac:dyDescent="0.25">
      <c r="E1360" s="9"/>
    </row>
    <row r="1361" spans="5:5" x14ac:dyDescent="0.25">
      <c r="E1361" s="9"/>
    </row>
    <row r="1362" spans="5:5" x14ac:dyDescent="0.25">
      <c r="E1362" s="9"/>
    </row>
    <row r="1363" spans="5:5" x14ac:dyDescent="0.25">
      <c r="E1363" s="9"/>
    </row>
    <row r="1364" spans="5:5" x14ac:dyDescent="0.25">
      <c r="E1364" s="9"/>
    </row>
    <row r="1365" spans="5:5" x14ac:dyDescent="0.25">
      <c r="E1365" s="9"/>
    </row>
    <row r="1366" spans="5:5" x14ac:dyDescent="0.25">
      <c r="E1366" s="9"/>
    </row>
    <row r="1367" spans="5:5" x14ac:dyDescent="0.25">
      <c r="E1367" s="9"/>
    </row>
    <row r="1368" spans="5:5" x14ac:dyDescent="0.25">
      <c r="E1368" s="9"/>
    </row>
    <row r="1369" spans="5:5" x14ac:dyDescent="0.25">
      <c r="E1369" s="9"/>
    </row>
    <row r="1370" spans="5:5" x14ac:dyDescent="0.25">
      <c r="E1370" s="9"/>
    </row>
    <row r="1371" spans="5:5" x14ac:dyDescent="0.25">
      <c r="E1371" s="9"/>
    </row>
    <row r="1372" spans="5:5" x14ac:dyDescent="0.25">
      <c r="E1372" s="9"/>
    </row>
    <row r="1373" spans="5:5" x14ac:dyDescent="0.25">
      <c r="E1373" s="9"/>
    </row>
    <row r="1374" spans="5:5" x14ac:dyDescent="0.25">
      <c r="E1374" s="9"/>
    </row>
    <row r="1375" spans="5:5" x14ac:dyDescent="0.25">
      <c r="E1375" s="9"/>
    </row>
    <row r="1376" spans="5:5" x14ac:dyDescent="0.25">
      <c r="E1376" s="9"/>
    </row>
    <row r="1377" spans="5:5" x14ac:dyDescent="0.25">
      <c r="E1377" s="9"/>
    </row>
    <row r="1378" spans="5:5" x14ac:dyDescent="0.25">
      <c r="E1378" s="9"/>
    </row>
    <row r="1379" spans="5:5" x14ac:dyDescent="0.25">
      <c r="E1379" s="9"/>
    </row>
    <row r="1380" spans="5:5" x14ac:dyDescent="0.25">
      <c r="E1380" s="9"/>
    </row>
    <row r="1381" spans="5:5" x14ac:dyDescent="0.25">
      <c r="E1381" s="9"/>
    </row>
    <row r="1382" spans="5:5" x14ac:dyDescent="0.25">
      <c r="E1382" s="9"/>
    </row>
    <row r="1383" spans="5:5" x14ac:dyDescent="0.25">
      <c r="E1383" s="9"/>
    </row>
    <row r="1384" spans="5:5" x14ac:dyDescent="0.25">
      <c r="E1384" s="9"/>
    </row>
    <row r="1385" spans="5:5" x14ac:dyDescent="0.25">
      <c r="E1385" s="9"/>
    </row>
    <row r="1386" spans="5:5" x14ac:dyDescent="0.25">
      <c r="E1386" s="9"/>
    </row>
    <row r="1387" spans="5:5" x14ac:dyDescent="0.25">
      <c r="E1387" s="9"/>
    </row>
    <row r="1388" spans="5:5" x14ac:dyDescent="0.25">
      <c r="E1388" s="9"/>
    </row>
    <row r="1389" spans="5:5" x14ac:dyDescent="0.25">
      <c r="E1389" s="9"/>
    </row>
    <row r="1390" spans="5:5" x14ac:dyDescent="0.25">
      <c r="E1390" s="9"/>
    </row>
    <row r="1391" spans="5:5" x14ac:dyDescent="0.25">
      <c r="E1391" s="9"/>
    </row>
    <row r="1392" spans="5:5" x14ac:dyDescent="0.25">
      <c r="E1392" s="9"/>
    </row>
    <row r="1393" spans="5:5" x14ac:dyDescent="0.25">
      <c r="E1393" s="9"/>
    </row>
    <row r="1394" spans="5:5" x14ac:dyDescent="0.25">
      <c r="E1394" s="9"/>
    </row>
    <row r="1395" spans="5:5" x14ac:dyDescent="0.25">
      <c r="E1395" s="9"/>
    </row>
    <row r="1396" spans="5:5" x14ac:dyDescent="0.25">
      <c r="E1396" s="9"/>
    </row>
    <row r="1397" spans="5:5" x14ac:dyDescent="0.25">
      <c r="E1397" s="9"/>
    </row>
    <row r="1398" spans="5:5" x14ac:dyDescent="0.25">
      <c r="E1398" s="9"/>
    </row>
    <row r="1399" spans="5:5" x14ac:dyDescent="0.25">
      <c r="E1399" s="9"/>
    </row>
    <row r="1400" spans="5:5" x14ac:dyDescent="0.25">
      <c r="E1400" s="9"/>
    </row>
    <row r="1401" spans="5:5" x14ac:dyDescent="0.25">
      <c r="E1401" s="9"/>
    </row>
    <row r="1402" spans="5:5" x14ac:dyDescent="0.25">
      <c r="E1402" s="9"/>
    </row>
    <row r="1403" spans="5:5" x14ac:dyDescent="0.25">
      <c r="E1403" s="9"/>
    </row>
    <row r="1404" spans="5:5" x14ac:dyDescent="0.25">
      <c r="E1404" s="9"/>
    </row>
    <row r="1405" spans="5:5" x14ac:dyDescent="0.25">
      <c r="E1405" s="9"/>
    </row>
    <row r="1406" spans="5:5" x14ac:dyDescent="0.25">
      <c r="E1406" s="9"/>
    </row>
    <row r="1407" spans="5:5" x14ac:dyDescent="0.25">
      <c r="E1407" s="9"/>
    </row>
    <row r="1408" spans="5:5" x14ac:dyDescent="0.25">
      <c r="E1408" s="9"/>
    </row>
    <row r="1409" spans="5:5" x14ac:dyDescent="0.25">
      <c r="E1409" s="9"/>
    </row>
    <row r="1410" spans="5:5" x14ac:dyDescent="0.25">
      <c r="E1410" s="9"/>
    </row>
    <row r="1411" spans="5:5" x14ac:dyDescent="0.25">
      <c r="E1411" s="9"/>
    </row>
    <row r="1412" spans="5:5" x14ac:dyDescent="0.25">
      <c r="E1412" s="9"/>
    </row>
    <row r="1413" spans="5:5" x14ac:dyDescent="0.25">
      <c r="E1413" s="9"/>
    </row>
    <row r="1414" spans="5:5" x14ac:dyDescent="0.25">
      <c r="E1414" s="9"/>
    </row>
    <row r="1415" spans="5:5" x14ac:dyDescent="0.25">
      <c r="E1415" s="9"/>
    </row>
    <row r="1416" spans="5:5" x14ac:dyDescent="0.25">
      <c r="E1416" s="9"/>
    </row>
    <row r="1417" spans="5:5" x14ac:dyDescent="0.25">
      <c r="E1417" s="9"/>
    </row>
    <row r="1418" spans="5:5" x14ac:dyDescent="0.25">
      <c r="E1418" s="9"/>
    </row>
    <row r="1419" spans="5:5" x14ac:dyDescent="0.25">
      <c r="E1419" s="9"/>
    </row>
    <row r="1420" spans="5:5" x14ac:dyDescent="0.25">
      <c r="E1420" s="9"/>
    </row>
    <row r="1421" spans="5:5" x14ac:dyDescent="0.25">
      <c r="E1421" s="9"/>
    </row>
    <row r="1422" spans="5:5" x14ac:dyDescent="0.25">
      <c r="E1422" s="9"/>
    </row>
    <row r="1423" spans="5:5" x14ac:dyDescent="0.25">
      <c r="E1423" s="9"/>
    </row>
    <row r="1424" spans="5:5" x14ac:dyDescent="0.25">
      <c r="E1424" s="9"/>
    </row>
    <row r="1425" spans="5:5" x14ac:dyDescent="0.25">
      <c r="E1425" s="9"/>
    </row>
    <row r="1426" spans="5:5" x14ac:dyDescent="0.25">
      <c r="E1426" s="9"/>
    </row>
    <row r="1427" spans="5:5" x14ac:dyDescent="0.25">
      <c r="E1427" s="9"/>
    </row>
    <row r="1428" spans="5:5" x14ac:dyDescent="0.25">
      <c r="E1428" s="9"/>
    </row>
    <row r="1429" spans="5:5" x14ac:dyDescent="0.25">
      <c r="E1429" s="9"/>
    </row>
    <row r="1430" spans="5:5" x14ac:dyDescent="0.25">
      <c r="E1430" s="9"/>
    </row>
    <row r="1431" spans="5:5" x14ac:dyDescent="0.25">
      <c r="E1431" s="9"/>
    </row>
    <row r="1432" spans="5:5" x14ac:dyDescent="0.25">
      <c r="E1432" s="9"/>
    </row>
    <row r="1433" spans="5:5" x14ac:dyDescent="0.25">
      <c r="E1433" s="9"/>
    </row>
    <row r="1434" spans="5:5" x14ac:dyDescent="0.25">
      <c r="E1434" s="9"/>
    </row>
    <row r="1435" spans="5:5" x14ac:dyDescent="0.25">
      <c r="E1435" s="9"/>
    </row>
    <row r="1436" spans="5:5" x14ac:dyDescent="0.25">
      <c r="E1436" s="9"/>
    </row>
    <row r="1437" spans="5:5" x14ac:dyDescent="0.25">
      <c r="E1437" s="9"/>
    </row>
    <row r="1438" spans="5:5" x14ac:dyDescent="0.25">
      <c r="E1438" s="9"/>
    </row>
    <row r="1439" spans="5:5" x14ac:dyDescent="0.25">
      <c r="E1439" s="9"/>
    </row>
    <row r="1440" spans="5:5" x14ac:dyDescent="0.25">
      <c r="E1440" s="9"/>
    </row>
    <row r="1441" spans="5:5" x14ac:dyDescent="0.25">
      <c r="E1441" s="9"/>
    </row>
    <row r="1442" spans="5:5" x14ac:dyDescent="0.25">
      <c r="E1442" s="9"/>
    </row>
    <row r="1443" spans="5:5" x14ac:dyDescent="0.25">
      <c r="E1443" s="9"/>
    </row>
    <row r="1444" spans="5:5" x14ac:dyDescent="0.25">
      <c r="E1444" s="9"/>
    </row>
    <row r="1445" spans="5:5" x14ac:dyDescent="0.25">
      <c r="E1445" s="9"/>
    </row>
    <row r="1446" spans="5:5" x14ac:dyDescent="0.25">
      <c r="E1446" s="9"/>
    </row>
    <row r="1447" spans="5:5" x14ac:dyDescent="0.25">
      <c r="E1447" s="9"/>
    </row>
    <row r="1448" spans="5:5" x14ac:dyDescent="0.25">
      <c r="E1448" s="9"/>
    </row>
    <row r="1449" spans="5:5" x14ac:dyDescent="0.25">
      <c r="E1449" s="9"/>
    </row>
    <row r="1450" spans="5:5" x14ac:dyDescent="0.25">
      <c r="E1450" s="9"/>
    </row>
    <row r="1451" spans="5:5" x14ac:dyDescent="0.25">
      <c r="E1451" s="9"/>
    </row>
    <row r="1452" spans="5:5" x14ac:dyDescent="0.25">
      <c r="E1452" s="9"/>
    </row>
    <row r="1453" spans="5:5" x14ac:dyDescent="0.25">
      <c r="E1453" s="9"/>
    </row>
    <row r="1454" spans="5:5" x14ac:dyDescent="0.25">
      <c r="E1454" s="9"/>
    </row>
    <row r="1455" spans="5:5" x14ac:dyDescent="0.25">
      <c r="E1455" s="9"/>
    </row>
    <row r="1456" spans="5:5" x14ac:dyDescent="0.25">
      <c r="E1456" s="9"/>
    </row>
    <row r="1457" spans="5:5" x14ac:dyDescent="0.25">
      <c r="E1457" s="9"/>
    </row>
    <row r="1458" spans="5:5" x14ac:dyDescent="0.25">
      <c r="E1458" s="9"/>
    </row>
    <row r="1459" spans="5:5" x14ac:dyDescent="0.25">
      <c r="E1459" s="9"/>
    </row>
    <row r="1460" spans="5:5" x14ac:dyDescent="0.25">
      <c r="E1460" s="9"/>
    </row>
    <row r="1461" spans="5:5" x14ac:dyDescent="0.25">
      <c r="E1461" s="9"/>
    </row>
    <row r="1462" spans="5:5" x14ac:dyDescent="0.25">
      <c r="E1462" s="9"/>
    </row>
    <row r="1463" spans="5:5" x14ac:dyDescent="0.25">
      <c r="E1463" s="9"/>
    </row>
    <row r="1464" spans="5:5" x14ac:dyDescent="0.25">
      <c r="E1464" s="9"/>
    </row>
    <row r="1465" spans="5:5" x14ac:dyDescent="0.25">
      <c r="E1465" s="9"/>
    </row>
    <row r="1466" spans="5:5" x14ac:dyDescent="0.25">
      <c r="E1466" s="9"/>
    </row>
    <row r="1467" spans="5:5" x14ac:dyDescent="0.25">
      <c r="E1467" s="9"/>
    </row>
    <row r="1468" spans="5:5" x14ac:dyDescent="0.25">
      <c r="E1468" s="9"/>
    </row>
    <row r="1469" spans="5:5" x14ac:dyDescent="0.25">
      <c r="E1469" s="9"/>
    </row>
    <row r="1470" spans="5:5" x14ac:dyDescent="0.25">
      <c r="E1470" s="9"/>
    </row>
    <row r="1471" spans="5:5" x14ac:dyDescent="0.25">
      <c r="E1471" s="9"/>
    </row>
    <row r="1472" spans="5:5" x14ac:dyDescent="0.25">
      <c r="E1472" s="9"/>
    </row>
    <row r="1473" spans="5:5" x14ac:dyDescent="0.25">
      <c r="E1473" s="9"/>
    </row>
    <row r="1474" spans="5:5" x14ac:dyDescent="0.25">
      <c r="E1474" s="9"/>
    </row>
    <row r="1475" spans="5:5" x14ac:dyDescent="0.25">
      <c r="E1475" s="9"/>
    </row>
    <row r="1476" spans="5:5" x14ac:dyDescent="0.25">
      <c r="E1476" s="9"/>
    </row>
    <row r="1477" spans="5:5" x14ac:dyDescent="0.25">
      <c r="E1477" s="9"/>
    </row>
    <row r="1478" spans="5:5" x14ac:dyDescent="0.25">
      <c r="E1478" s="9"/>
    </row>
    <row r="1479" spans="5:5" x14ac:dyDescent="0.25">
      <c r="E1479" s="9"/>
    </row>
    <row r="1480" spans="5:5" x14ac:dyDescent="0.25">
      <c r="E1480" s="9"/>
    </row>
    <row r="1481" spans="5:5" x14ac:dyDescent="0.25">
      <c r="E1481" s="9"/>
    </row>
    <row r="1482" spans="5:5" x14ac:dyDescent="0.25">
      <c r="E1482" s="9"/>
    </row>
    <row r="1483" spans="5:5" x14ac:dyDescent="0.25">
      <c r="E1483" s="9"/>
    </row>
    <row r="1484" spans="5:5" x14ac:dyDescent="0.25">
      <c r="E1484" s="9"/>
    </row>
    <row r="1485" spans="5:5" x14ac:dyDescent="0.25">
      <c r="E1485" s="9"/>
    </row>
    <row r="1486" spans="5:5" x14ac:dyDescent="0.25">
      <c r="E1486" s="9"/>
    </row>
    <row r="1487" spans="5:5" x14ac:dyDescent="0.25">
      <c r="E1487" s="9"/>
    </row>
    <row r="1488" spans="5:5" x14ac:dyDescent="0.25">
      <c r="E1488" s="9"/>
    </row>
    <row r="1489" spans="5:5" x14ac:dyDescent="0.25">
      <c r="E1489" s="9"/>
    </row>
    <row r="1490" spans="5:5" x14ac:dyDescent="0.25">
      <c r="E1490" s="9"/>
    </row>
    <row r="1491" spans="5:5" x14ac:dyDescent="0.25">
      <c r="E1491" s="9"/>
    </row>
  </sheetData>
  <mergeCells count="1">
    <mergeCell ref="B2:E2"/>
  </mergeCells>
  <pageMargins left="0.2" right="0.2" top="0.25" bottom="0.25" header="0.25" footer="0.2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19"/>
  <sheetViews>
    <sheetView view="pageBreakPreview" topLeftCell="A7" zoomScale="80" zoomScaleNormal="80" zoomScaleSheetLayoutView="80" workbookViewId="0">
      <selection activeCell="H8" sqref="H8"/>
    </sheetView>
  </sheetViews>
  <sheetFormatPr defaultColWidth="3.28515625" defaultRowHeight="12.75" x14ac:dyDescent="0.2"/>
  <cols>
    <col min="1" max="1" width="19" style="94" customWidth="1"/>
    <col min="2" max="2" width="23.28515625" style="94" customWidth="1"/>
    <col min="3" max="3" width="19" style="94" customWidth="1"/>
    <col min="4" max="4" width="23.28515625" style="94" customWidth="1"/>
    <col min="5" max="5" width="19" style="94" customWidth="1"/>
    <col min="6" max="6" width="23.28515625" style="94" customWidth="1"/>
    <col min="7" max="7" width="19" style="94" customWidth="1"/>
    <col min="8" max="8" width="23.28515625" style="94" customWidth="1"/>
    <col min="9" max="9" width="19" style="94" customWidth="1"/>
    <col min="10" max="10" width="23.28515625" style="94" customWidth="1"/>
    <col min="11" max="14" width="3.28515625" style="94"/>
    <col min="15" max="15" width="3.28515625" style="94" customWidth="1"/>
    <col min="16" max="16384" width="3.28515625" style="94"/>
  </cols>
  <sheetData>
    <row r="1" spans="1:14" ht="120.75" customHeight="1" thickBot="1" x14ac:dyDescent="0.25">
      <c r="A1" s="513" t="s">
        <v>172</v>
      </c>
      <c r="B1" s="514"/>
      <c r="C1" s="514"/>
      <c r="D1" s="514"/>
      <c r="E1" s="514"/>
      <c r="F1" s="514"/>
      <c r="G1" s="514"/>
      <c r="H1" s="514"/>
      <c r="I1" s="514"/>
      <c r="J1" s="515"/>
    </row>
    <row r="2" spans="1:14" ht="20.25" customHeight="1" thickBot="1" x14ac:dyDescent="0.35">
      <c r="A2" s="348" t="s">
        <v>12</v>
      </c>
      <c r="B2" s="317">
        <f>'e. Problems to Objectives'!B2:E2</f>
        <v>0</v>
      </c>
      <c r="C2" s="318"/>
      <c r="D2" s="318"/>
      <c r="E2" s="318"/>
      <c r="F2" s="318"/>
      <c r="G2" s="318"/>
      <c r="H2" s="319"/>
      <c r="I2" s="320"/>
      <c r="J2" s="321"/>
      <c r="K2" s="112"/>
      <c r="L2" s="112"/>
      <c r="M2" s="112"/>
      <c r="N2" s="112"/>
    </row>
    <row r="3" spans="1:14" ht="13.5" thickBot="1" x14ac:dyDescent="0.25">
      <c r="A3" s="322"/>
      <c r="B3" s="323"/>
      <c r="C3" s="323"/>
      <c r="D3" s="323"/>
      <c r="E3" s="323"/>
      <c r="F3" s="323"/>
      <c r="G3" s="323"/>
      <c r="H3" s="323"/>
      <c r="I3" s="323"/>
      <c r="J3" s="324"/>
    </row>
    <row r="4" spans="1:14" ht="37.5" customHeight="1" thickBot="1" x14ac:dyDescent="0.35">
      <c r="A4" s="341" t="s">
        <v>11</v>
      </c>
      <c r="B4" s="325">
        <f>'e. Problems to Objectives'!E4</f>
        <v>0</v>
      </c>
      <c r="C4" s="326"/>
      <c r="D4" s="326"/>
      <c r="E4" s="326"/>
      <c r="F4" s="326"/>
      <c r="G4" s="326"/>
      <c r="H4" s="327"/>
      <c r="I4" s="328"/>
      <c r="J4" s="329"/>
    </row>
    <row r="5" spans="1:14" ht="81" customHeight="1" thickBot="1" x14ac:dyDescent="0.25">
      <c r="A5" s="330"/>
      <c r="B5" s="323"/>
      <c r="C5" s="328"/>
      <c r="D5" s="328"/>
      <c r="E5" s="328"/>
      <c r="F5" s="328"/>
      <c r="G5" s="328"/>
      <c r="H5" s="328"/>
      <c r="I5" s="328"/>
      <c r="J5" s="329"/>
    </row>
    <row r="6" spans="1:14" s="106" customFormat="1" ht="26.25" customHeight="1" x14ac:dyDescent="0.35">
      <c r="A6" s="349" t="s">
        <v>10</v>
      </c>
      <c r="B6" s="342"/>
      <c r="C6" s="349" t="str">
        <f>A6</f>
        <v>Outcome</v>
      </c>
      <c r="D6" s="342"/>
      <c r="E6" s="349" t="str">
        <f>C6</f>
        <v>Outcome</v>
      </c>
      <c r="F6" s="342"/>
      <c r="G6" s="349" t="str">
        <f>E6</f>
        <v>Outcome</v>
      </c>
      <c r="H6" s="342"/>
      <c r="I6" s="349" t="str">
        <f>G6</f>
        <v>Outcome</v>
      </c>
      <c r="J6" s="331"/>
    </row>
    <row r="7" spans="1:14" ht="21.75" thickBot="1" x14ac:dyDescent="0.4">
      <c r="A7" s="350">
        <v>1</v>
      </c>
      <c r="B7" s="340"/>
      <c r="C7" s="350">
        <f>A7+1</f>
        <v>2</v>
      </c>
      <c r="D7" s="340"/>
      <c r="E7" s="350">
        <f>C7+1</f>
        <v>3</v>
      </c>
      <c r="F7" s="346"/>
      <c r="G7" s="350">
        <f>E7+1</f>
        <v>4</v>
      </c>
      <c r="H7" s="340"/>
      <c r="I7" s="350">
        <f>G7+1</f>
        <v>5</v>
      </c>
      <c r="J7" s="324"/>
    </row>
    <row r="8" spans="1:14" ht="120.75" customHeight="1" thickBot="1" x14ac:dyDescent="0.25">
      <c r="A8" s="96">
        <f>'e. Problems to Objectives'!E5</f>
        <v>0</v>
      </c>
      <c r="B8" s="95"/>
      <c r="C8" s="102">
        <f>'e. Problems to Objectives'!E11</f>
        <v>0</v>
      </c>
      <c r="D8" s="95"/>
      <c r="E8" s="97">
        <f>'e. Problems to Objectives'!E17</f>
        <v>0</v>
      </c>
      <c r="F8" s="95"/>
      <c r="G8" s="98">
        <f>'e. Problems to Objectives'!E23</f>
        <v>0</v>
      </c>
      <c r="H8" s="95"/>
      <c r="I8" s="99">
        <f>'e. Problems to Objectives'!E29</f>
        <v>0</v>
      </c>
      <c r="J8" s="316"/>
    </row>
    <row r="9" spans="1:14" s="347" customFormat="1" ht="17.25" customHeight="1" x14ac:dyDescent="0.25">
      <c r="A9" s="336"/>
      <c r="B9" s="351" t="s">
        <v>13</v>
      </c>
      <c r="C9" s="337"/>
      <c r="D9" s="351" t="str">
        <f>B9</f>
        <v>Output</v>
      </c>
      <c r="E9" s="337"/>
      <c r="F9" s="351" t="str">
        <f>D9</f>
        <v>Output</v>
      </c>
      <c r="G9" s="337"/>
      <c r="H9" s="351" t="str">
        <f>F9</f>
        <v>Output</v>
      </c>
      <c r="I9" s="337"/>
      <c r="J9" s="351" t="str">
        <f>H9</f>
        <v>Output</v>
      </c>
    </row>
    <row r="10" spans="1:14" s="345" customFormat="1" ht="16.5" thickBot="1" x14ac:dyDescent="0.3">
      <c r="A10" s="339"/>
      <c r="B10" s="352">
        <f>A7+0.1</f>
        <v>1.1000000000000001</v>
      </c>
      <c r="C10" s="338"/>
      <c r="D10" s="352">
        <f>C7+0.1</f>
        <v>2.1</v>
      </c>
      <c r="E10" s="338"/>
      <c r="F10" s="352">
        <f>E7+0.1</f>
        <v>3.1</v>
      </c>
      <c r="G10" s="338"/>
      <c r="H10" s="352">
        <f>G7+0.1</f>
        <v>4.0999999999999996</v>
      </c>
      <c r="I10" s="338"/>
      <c r="J10" s="352">
        <f>I7+0.1</f>
        <v>5.0999999999999996</v>
      </c>
    </row>
    <row r="11" spans="1:14" ht="106.5" customHeight="1" thickBot="1" x14ac:dyDescent="0.25">
      <c r="A11" s="332"/>
      <c r="B11" s="101">
        <f>'e. Problems to Objectives'!E6</f>
        <v>0</v>
      </c>
      <c r="C11" s="334"/>
      <c r="D11" s="100">
        <f>'e. Problems to Objectives'!E12</f>
        <v>0</v>
      </c>
      <c r="E11" s="334"/>
      <c r="F11" s="103">
        <f>'e. Problems to Objectives'!E18</f>
        <v>0</v>
      </c>
      <c r="G11" s="334"/>
      <c r="H11" s="104">
        <f>'e. Problems to Objectives'!E24</f>
        <v>0</v>
      </c>
      <c r="I11" s="334"/>
      <c r="J11" s="105">
        <f>'e. Problems to Objectives'!E30</f>
        <v>0</v>
      </c>
    </row>
    <row r="12" spans="1:14" s="338" customFormat="1" ht="16.5" thickBot="1" x14ac:dyDescent="0.3">
      <c r="A12" s="339"/>
      <c r="B12" s="343">
        <f>B10+0.1</f>
        <v>1.2000000000000002</v>
      </c>
      <c r="D12" s="343">
        <f>D10+0.1</f>
        <v>2.2000000000000002</v>
      </c>
      <c r="F12" s="343">
        <f>F10+0.1</f>
        <v>3.2</v>
      </c>
      <c r="H12" s="343">
        <f>H10+0.1</f>
        <v>4.1999999999999993</v>
      </c>
      <c r="J12" s="344">
        <f>J10+0.1</f>
        <v>5.1999999999999993</v>
      </c>
    </row>
    <row r="13" spans="1:14" ht="106.5" customHeight="1" thickBot="1" x14ac:dyDescent="0.25">
      <c r="A13" s="332"/>
      <c r="B13" s="101">
        <f>'e. Problems to Objectives'!E7</f>
        <v>0</v>
      </c>
      <c r="C13" s="334"/>
      <c r="D13" s="100">
        <f>'e. Problems to Objectives'!E13</f>
        <v>0</v>
      </c>
      <c r="E13" s="334"/>
      <c r="F13" s="103">
        <f>'e. Problems to Objectives'!E19</f>
        <v>0</v>
      </c>
      <c r="G13" s="334"/>
      <c r="H13" s="104">
        <f>'e. Problems to Objectives'!E25</f>
        <v>0</v>
      </c>
      <c r="I13" s="334"/>
      <c r="J13" s="105">
        <f>'e. Problems to Objectives'!E31</f>
        <v>0</v>
      </c>
    </row>
    <row r="14" spans="1:14" s="338" customFormat="1" ht="16.5" thickBot="1" x14ac:dyDescent="0.3">
      <c r="A14" s="339"/>
      <c r="B14" s="343">
        <f>B12+0.1</f>
        <v>1.3000000000000003</v>
      </c>
      <c r="D14" s="343">
        <f>D12+0.1</f>
        <v>2.3000000000000003</v>
      </c>
      <c r="F14" s="343">
        <f>F12+0.1</f>
        <v>3.3000000000000003</v>
      </c>
      <c r="H14" s="343">
        <f>H12+0.1</f>
        <v>4.2999999999999989</v>
      </c>
      <c r="J14" s="344">
        <f>J12+0.1</f>
        <v>5.2999999999999989</v>
      </c>
    </row>
    <row r="15" spans="1:14" ht="106.5" customHeight="1" thickBot="1" x14ac:dyDescent="0.25">
      <c r="A15" s="332"/>
      <c r="B15" s="101">
        <f>'e. Problems to Objectives'!E8</f>
        <v>0</v>
      </c>
      <c r="C15" s="334"/>
      <c r="D15" s="100">
        <f>'e. Problems to Objectives'!E14</f>
        <v>0</v>
      </c>
      <c r="E15" s="334"/>
      <c r="F15" s="103">
        <f>'e. Problems to Objectives'!E20</f>
        <v>0</v>
      </c>
      <c r="G15" s="334"/>
      <c r="H15" s="104">
        <f>'e. Problems to Objectives'!E26</f>
        <v>0</v>
      </c>
      <c r="I15" s="334"/>
      <c r="J15" s="105">
        <f>'e. Problems to Objectives'!E32</f>
        <v>0</v>
      </c>
    </row>
    <row r="16" spans="1:14" s="338" customFormat="1" ht="16.5" thickBot="1" x14ac:dyDescent="0.3">
      <c r="A16" s="339"/>
      <c r="B16" s="343">
        <f>B14+0.1</f>
        <v>1.4000000000000004</v>
      </c>
      <c r="D16" s="343">
        <f>D14+0.1</f>
        <v>2.4000000000000004</v>
      </c>
      <c r="F16" s="343">
        <f>F14+0.1</f>
        <v>3.4000000000000004</v>
      </c>
      <c r="H16" s="343">
        <f>H14+0.1</f>
        <v>4.3999999999999986</v>
      </c>
      <c r="J16" s="344">
        <f>J14+0.1</f>
        <v>5.3999999999999986</v>
      </c>
    </row>
    <row r="17" spans="1:10" ht="106.5" customHeight="1" thickBot="1" x14ac:dyDescent="0.25">
      <c r="A17" s="332"/>
      <c r="B17" s="101">
        <f>'e. Problems to Objectives'!E9</f>
        <v>0</v>
      </c>
      <c r="C17" s="334"/>
      <c r="D17" s="100">
        <f>'e. Problems to Objectives'!E15</f>
        <v>0</v>
      </c>
      <c r="E17" s="334"/>
      <c r="F17" s="103">
        <f>'e. Problems to Objectives'!E21</f>
        <v>0</v>
      </c>
      <c r="G17" s="334"/>
      <c r="H17" s="104">
        <f>'e. Problems to Objectives'!E27</f>
        <v>0</v>
      </c>
      <c r="I17" s="334"/>
      <c r="J17" s="105">
        <f>'e. Problems to Objectives'!E33</f>
        <v>0</v>
      </c>
    </row>
    <row r="18" spans="1:10" s="338" customFormat="1" ht="16.5" thickBot="1" x14ac:dyDescent="0.3">
      <c r="A18" s="339"/>
      <c r="B18" s="343">
        <f>B16+0.1</f>
        <v>1.5000000000000004</v>
      </c>
      <c r="D18" s="343">
        <f>D16+0.1</f>
        <v>2.5000000000000004</v>
      </c>
      <c r="F18" s="343">
        <f>F16+0.1</f>
        <v>3.5000000000000004</v>
      </c>
      <c r="H18" s="343">
        <f>H16+0.1</f>
        <v>4.4999999999999982</v>
      </c>
      <c r="J18" s="344">
        <f>J16+0.1</f>
        <v>5.4999999999999982</v>
      </c>
    </row>
    <row r="19" spans="1:10" ht="106.5" customHeight="1" thickBot="1" x14ac:dyDescent="0.25">
      <c r="A19" s="333"/>
      <c r="B19" s="101">
        <f>'e. Problems to Objectives'!E10</f>
        <v>0</v>
      </c>
      <c r="C19" s="335"/>
      <c r="D19" s="100">
        <f>'e. Problems to Objectives'!E16</f>
        <v>0</v>
      </c>
      <c r="E19" s="335"/>
      <c r="F19" s="103">
        <f>'e. Problems to Objectives'!E22</f>
        <v>0</v>
      </c>
      <c r="G19" s="335"/>
      <c r="H19" s="104">
        <f>'e. Problems to Objectives'!E28</f>
        <v>0</v>
      </c>
      <c r="I19" s="335"/>
      <c r="J19" s="105">
        <f>'e. Problems to Objectives'!E34</f>
        <v>0</v>
      </c>
    </row>
  </sheetData>
  <mergeCells count="1">
    <mergeCell ref="A1:J1"/>
  </mergeCells>
  <pageMargins left="1" right="1" top="1" bottom="1" header="0.5" footer="0.5"/>
  <pageSetup scale="52" orientation="landscape" r:id="rId1"/>
  <headerFooter>
    <oddHeader>&amp;C&amp;"-,Bold"&amp;12Results Framework</oddHeader>
    <oddFooter>&amp;R&amp;"Times New Roman,Regular"&amp;12Page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IS1565"/>
  <sheetViews>
    <sheetView view="pageBreakPreview" zoomScale="120" zoomScaleNormal="100" zoomScaleSheetLayoutView="120" workbookViewId="0">
      <selection activeCell="E11" sqref="E11:G11"/>
    </sheetView>
  </sheetViews>
  <sheetFormatPr defaultColWidth="8.85546875" defaultRowHeight="12.75" x14ac:dyDescent="0.25"/>
  <cols>
    <col min="1" max="1" width="11.28515625" style="25" customWidth="1"/>
    <col min="2" max="2" width="6.85546875" style="21" customWidth="1"/>
    <col min="3" max="3" width="26.28515625" style="206" hidden="1" customWidth="1"/>
    <col min="4" max="4" width="34.5703125" style="206" hidden="1" customWidth="1"/>
    <col min="5" max="5" width="41.85546875" style="8" customWidth="1"/>
    <col min="6" max="6" width="33.85546875" style="8" customWidth="1"/>
    <col min="7" max="7" width="35" style="8" customWidth="1"/>
    <col min="8" max="8" width="31.5703125" style="8" customWidth="1"/>
    <col min="9" max="11" width="3.42578125" style="6" customWidth="1"/>
    <col min="12" max="16384" width="8.85546875" style="6"/>
  </cols>
  <sheetData>
    <row r="1" spans="1:253" ht="16.5" thickBot="1" x14ac:dyDescent="0.3">
      <c r="A1" s="308" t="str">
        <f>'g. Results Framework'!A2</f>
        <v>Project Title</v>
      </c>
      <c r="B1" s="309"/>
      <c r="C1" s="305"/>
      <c r="D1" s="305"/>
      <c r="E1" s="487">
        <f>'g. Results Framework'!B2</f>
        <v>0</v>
      </c>
      <c r="F1" s="310"/>
      <c r="G1" s="310"/>
      <c r="H1" s="311"/>
    </row>
    <row r="2" spans="1:253" ht="66.75" customHeight="1" thickBot="1" x14ac:dyDescent="0.3">
      <c r="A2" s="306"/>
      <c r="B2" s="206"/>
      <c r="C2" s="248" t="s">
        <v>85</v>
      </c>
      <c r="D2" s="249" t="s">
        <v>45</v>
      </c>
      <c r="E2" s="250" t="s">
        <v>20</v>
      </c>
      <c r="F2" s="251" t="s">
        <v>7</v>
      </c>
      <c r="G2" s="251" t="s">
        <v>8</v>
      </c>
      <c r="H2" s="252" t="s">
        <v>9</v>
      </c>
    </row>
    <row r="3" spans="1:253" s="5" customFormat="1" ht="13.5" thickBot="1" x14ac:dyDescent="0.3">
      <c r="A3" s="255" t="str">
        <f>'g. Results Framework'!A4</f>
        <v>GOAL:</v>
      </c>
      <c r="B3" s="256"/>
      <c r="C3" s="256">
        <f>'e. Problems to Objectives'!B4</f>
        <v>0</v>
      </c>
      <c r="D3" s="256">
        <f>'e. Problems to Objectives'!C4</f>
        <v>0</v>
      </c>
      <c r="E3" s="526">
        <f>'g. Results Framework'!B4</f>
        <v>0</v>
      </c>
      <c r="F3" s="526"/>
      <c r="G3" s="526"/>
      <c r="H3" s="527"/>
    </row>
    <row r="4" spans="1:253" s="26" customFormat="1" ht="13.5" thickBot="1" x14ac:dyDescent="0.3">
      <c r="A4" s="294" t="str">
        <f>'g. Results Framework'!A6</f>
        <v>Outcome</v>
      </c>
      <c r="B4" s="295">
        <f>'g. Results Framework'!A7</f>
        <v>1</v>
      </c>
      <c r="C4" s="295">
        <f>'e. Problems to Objectives'!B5</f>
        <v>0</v>
      </c>
      <c r="D4" s="295">
        <f>'e. Problems to Objectives'!C5</f>
        <v>0</v>
      </c>
      <c r="E4" s="296">
        <f>'g. Results Framework'!A8</f>
        <v>0</v>
      </c>
      <c r="F4" s="297"/>
      <c r="G4" s="297"/>
      <c r="H4" s="298"/>
    </row>
    <row r="5" spans="1:253" s="5" customFormat="1" x14ac:dyDescent="0.25">
      <c r="A5" s="229" t="str">
        <f>'g. Results Framework'!B9</f>
        <v>Output</v>
      </c>
      <c r="B5" s="240">
        <f>'g. Results Framework'!B10</f>
        <v>1.1000000000000001</v>
      </c>
      <c r="C5" s="240">
        <f>'e. Problems to Objectives'!B6</f>
        <v>0</v>
      </c>
      <c r="D5" s="240">
        <f>'e. Problems to Objectives'!C6</f>
        <v>0</v>
      </c>
      <c r="E5" s="271">
        <f>'g. Results Framework'!B11</f>
        <v>0</v>
      </c>
      <c r="F5" s="272"/>
      <c r="G5" s="272"/>
      <c r="H5" s="273"/>
    </row>
    <row r="6" spans="1:253" s="5" customFormat="1" x14ac:dyDescent="0.25">
      <c r="A6" s="237" t="s">
        <v>91</v>
      </c>
      <c r="B6" s="238" t="s">
        <v>92</v>
      </c>
      <c r="C6" s="238"/>
      <c r="D6" s="238"/>
      <c r="E6" s="534"/>
      <c r="F6" s="535"/>
      <c r="G6" s="536"/>
      <c r="H6" s="239"/>
    </row>
    <row r="7" spans="1:253" s="5" customFormat="1" x14ac:dyDescent="0.25">
      <c r="A7" s="237" t="s">
        <v>91</v>
      </c>
      <c r="B7" s="238" t="s">
        <v>93</v>
      </c>
      <c r="C7" s="238"/>
      <c r="D7" s="238"/>
      <c r="E7" s="534"/>
      <c r="F7" s="535"/>
      <c r="G7" s="536"/>
      <c r="H7" s="239"/>
    </row>
    <row r="8" spans="1:253" s="5" customFormat="1" x14ac:dyDescent="0.25">
      <c r="A8" s="237" t="s">
        <v>91</v>
      </c>
      <c r="B8" s="238" t="s">
        <v>94</v>
      </c>
      <c r="C8" s="238"/>
      <c r="D8" s="238"/>
      <c r="E8" s="534"/>
      <c r="F8" s="535"/>
      <c r="G8" s="536"/>
      <c r="H8" s="239"/>
    </row>
    <row r="9" spans="1:253" x14ac:dyDescent="0.25">
      <c r="A9" s="216" t="str">
        <f>A5</f>
        <v>Output</v>
      </c>
      <c r="B9" s="217">
        <f>'g. Results Framework'!B12</f>
        <v>1.2000000000000002</v>
      </c>
      <c r="C9" s="217">
        <f>'e. Problems to Objectives'!B7</f>
        <v>0</v>
      </c>
      <c r="D9" s="217">
        <f>'e. Problems to Objectives'!C7</f>
        <v>0</v>
      </c>
      <c r="E9" s="111">
        <f>'g. Results Framework'!B13</f>
        <v>0</v>
      </c>
      <c r="F9" s="10"/>
      <c r="G9" s="10"/>
      <c r="H9" s="11"/>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row>
    <row r="10" spans="1:253" x14ac:dyDescent="0.25">
      <c r="A10" s="237" t="s">
        <v>91</v>
      </c>
      <c r="B10" s="238" t="s">
        <v>95</v>
      </c>
      <c r="C10" s="238"/>
      <c r="D10" s="238"/>
      <c r="E10" s="534"/>
      <c r="F10" s="535"/>
      <c r="G10" s="536"/>
      <c r="H10" s="239"/>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row>
    <row r="11" spans="1:253" x14ac:dyDescent="0.25">
      <c r="A11" s="237" t="s">
        <v>91</v>
      </c>
      <c r="B11" s="238" t="s">
        <v>96</v>
      </c>
      <c r="C11" s="238"/>
      <c r="D11" s="238"/>
      <c r="E11" s="534"/>
      <c r="F11" s="535"/>
      <c r="G11" s="536"/>
      <c r="H11" s="239"/>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row>
    <row r="12" spans="1:253" x14ac:dyDescent="0.25">
      <c r="A12" s="237" t="s">
        <v>91</v>
      </c>
      <c r="B12" s="238" t="s">
        <v>97</v>
      </c>
      <c r="C12" s="238"/>
      <c r="D12" s="238"/>
      <c r="E12" s="534"/>
      <c r="F12" s="535"/>
      <c r="G12" s="536"/>
      <c r="H12" s="239"/>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row>
    <row r="13" spans="1:253" x14ac:dyDescent="0.25">
      <c r="A13" s="216" t="str">
        <f>A9</f>
        <v>Output</v>
      </c>
      <c r="B13" s="217">
        <f>'g. Results Framework'!B14</f>
        <v>1.3000000000000003</v>
      </c>
      <c r="C13" s="217">
        <f>'e. Problems to Objectives'!B8</f>
        <v>0</v>
      </c>
      <c r="D13" s="217">
        <f>'e. Problems to Objectives'!C8</f>
        <v>0</v>
      </c>
      <c r="E13" s="107">
        <f>'g. Results Framework'!B15</f>
        <v>0</v>
      </c>
      <c r="F13" s="10"/>
      <c r="G13" s="10"/>
      <c r="H13" s="1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row>
    <row r="14" spans="1:253" x14ac:dyDescent="0.25">
      <c r="A14" s="237" t="s">
        <v>91</v>
      </c>
      <c r="B14" s="238" t="s">
        <v>98</v>
      </c>
      <c r="C14" s="238"/>
      <c r="D14" s="238"/>
      <c r="E14" s="531"/>
      <c r="F14" s="532"/>
      <c r="G14" s="533"/>
      <c r="H14" s="239"/>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row>
    <row r="15" spans="1:253" x14ac:dyDescent="0.25">
      <c r="A15" s="237" t="s">
        <v>91</v>
      </c>
      <c r="B15" s="238" t="s">
        <v>99</v>
      </c>
      <c r="C15" s="238"/>
      <c r="D15" s="238"/>
      <c r="E15" s="531"/>
      <c r="F15" s="532"/>
      <c r="G15" s="533"/>
      <c r="H15" s="239"/>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row>
    <row r="16" spans="1:253" x14ac:dyDescent="0.25">
      <c r="A16" s="237" t="s">
        <v>91</v>
      </c>
      <c r="B16" s="238" t="s">
        <v>100</v>
      </c>
      <c r="C16" s="238"/>
      <c r="D16" s="238"/>
      <c r="E16" s="531"/>
      <c r="F16" s="532"/>
      <c r="G16" s="533"/>
      <c r="H16" s="239"/>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row>
    <row r="17" spans="1:253" x14ac:dyDescent="0.25">
      <c r="A17" s="216" t="str">
        <f>A13</f>
        <v>Output</v>
      </c>
      <c r="B17" s="217">
        <f>'g. Results Framework'!B16</f>
        <v>1.4000000000000004</v>
      </c>
      <c r="C17" s="217">
        <f>'e. Problems to Objectives'!B9</f>
        <v>0</v>
      </c>
      <c r="D17" s="217">
        <f>'e. Problems to Objectives'!C9</f>
        <v>0</v>
      </c>
      <c r="E17" s="107">
        <f>'g. Results Framework'!B17</f>
        <v>0</v>
      </c>
      <c r="F17" s="10"/>
      <c r="G17" s="10"/>
      <c r="H17" s="11"/>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row>
    <row r="18" spans="1:253" x14ac:dyDescent="0.25">
      <c r="A18" s="237" t="s">
        <v>91</v>
      </c>
      <c r="B18" s="238" t="s">
        <v>101</v>
      </c>
      <c r="C18" s="238"/>
      <c r="D18" s="238"/>
      <c r="E18" s="531"/>
      <c r="F18" s="532"/>
      <c r="G18" s="533"/>
      <c r="H18" s="239"/>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row>
    <row r="19" spans="1:253" x14ac:dyDescent="0.25">
      <c r="A19" s="237" t="s">
        <v>91</v>
      </c>
      <c r="B19" s="238" t="s">
        <v>103</v>
      </c>
      <c r="C19" s="238"/>
      <c r="D19" s="238"/>
      <c r="E19" s="531"/>
      <c r="F19" s="532"/>
      <c r="G19" s="533"/>
      <c r="H19" s="239"/>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row>
    <row r="20" spans="1:253" x14ac:dyDescent="0.25">
      <c r="A20" s="237" t="s">
        <v>91</v>
      </c>
      <c r="B20" s="238" t="s">
        <v>104</v>
      </c>
      <c r="C20" s="238"/>
      <c r="D20" s="238"/>
      <c r="E20" s="531"/>
      <c r="F20" s="532"/>
      <c r="G20" s="533"/>
      <c r="H20" s="239"/>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row>
    <row r="21" spans="1:253" x14ac:dyDescent="0.25">
      <c r="A21" s="216" t="str">
        <f>A17</f>
        <v>Output</v>
      </c>
      <c r="B21" s="217">
        <f>'g. Results Framework'!B18</f>
        <v>1.5000000000000004</v>
      </c>
      <c r="C21" s="217">
        <f>'e. Problems to Objectives'!B10</f>
        <v>0</v>
      </c>
      <c r="D21" s="217">
        <f>'e. Problems to Objectives'!C10</f>
        <v>0</v>
      </c>
      <c r="E21" s="107">
        <f>'g. Results Framework'!B19</f>
        <v>0</v>
      </c>
      <c r="F21" s="10"/>
      <c r="G21" s="10"/>
      <c r="H21" s="11"/>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row>
    <row r="22" spans="1:253" x14ac:dyDescent="0.25">
      <c r="A22" s="237" t="s">
        <v>91</v>
      </c>
      <c r="B22" s="238" t="s">
        <v>102</v>
      </c>
      <c r="C22" s="238"/>
      <c r="D22" s="238"/>
      <c r="E22" s="531"/>
      <c r="F22" s="532"/>
      <c r="G22" s="533"/>
      <c r="H22" s="239"/>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row>
    <row r="23" spans="1:253" x14ac:dyDescent="0.25">
      <c r="A23" s="237" t="s">
        <v>91</v>
      </c>
      <c r="B23" s="238" t="s">
        <v>105</v>
      </c>
      <c r="C23" s="238"/>
      <c r="D23" s="238"/>
      <c r="E23" s="531"/>
      <c r="F23" s="532"/>
      <c r="G23" s="533"/>
      <c r="H23" s="239"/>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row>
    <row r="24" spans="1:253" ht="13.5" thickBot="1" x14ac:dyDescent="0.3">
      <c r="A24" s="253" t="s">
        <v>91</v>
      </c>
      <c r="B24" s="254" t="s">
        <v>106</v>
      </c>
      <c r="C24" s="254"/>
      <c r="D24" s="254"/>
      <c r="E24" s="528"/>
      <c r="F24" s="529"/>
      <c r="G24" s="530"/>
      <c r="H24" s="241"/>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row>
    <row r="25" spans="1:253" s="27" customFormat="1" ht="13.5" thickBot="1" x14ac:dyDescent="0.3">
      <c r="A25" s="289" t="str">
        <f>A4</f>
        <v>Outcome</v>
      </c>
      <c r="B25" s="290">
        <f>'g. Results Framework'!C7</f>
        <v>2</v>
      </c>
      <c r="C25" s="290">
        <f>'e. Problems to Objectives'!B11</f>
        <v>0</v>
      </c>
      <c r="D25" s="290">
        <f>'e. Problems to Objectives'!C11</f>
        <v>0</v>
      </c>
      <c r="E25" s="291">
        <f>'g. Results Framework'!C8</f>
        <v>0</v>
      </c>
      <c r="F25" s="292"/>
      <c r="G25" s="292"/>
      <c r="H25" s="293"/>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row>
    <row r="26" spans="1:253" x14ac:dyDescent="0.25">
      <c r="A26" s="242" t="str">
        <f>'g. Results Framework'!D9</f>
        <v>Output</v>
      </c>
      <c r="B26" s="243">
        <f>'g. Results Framework'!D10</f>
        <v>2.1</v>
      </c>
      <c r="C26" s="243">
        <f>'e. Problems to Objectives'!B12</f>
        <v>0</v>
      </c>
      <c r="D26" s="243">
        <f>'e. Problems to Objectives'!C12</f>
        <v>0</v>
      </c>
      <c r="E26" s="268">
        <f>'g. Results Framework'!D11</f>
        <v>0</v>
      </c>
      <c r="F26" s="269"/>
      <c r="G26" s="269"/>
      <c r="H26" s="270"/>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row>
    <row r="27" spans="1:253" x14ac:dyDescent="0.25">
      <c r="A27" s="234" t="s">
        <v>91</v>
      </c>
      <c r="B27" s="235" t="s">
        <v>107</v>
      </c>
      <c r="C27" s="235"/>
      <c r="D27" s="235"/>
      <c r="E27" s="523"/>
      <c r="F27" s="524"/>
      <c r="G27" s="525"/>
      <c r="H27" s="236"/>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row>
    <row r="28" spans="1:253" x14ac:dyDescent="0.25">
      <c r="A28" s="234" t="s">
        <v>91</v>
      </c>
      <c r="B28" s="235" t="s">
        <v>108</v>
      </c>
      <c r="C28" s="235"/>
      <c r="D28" s="235"/>
      <c r="E28" s="523"/>
      <c r="F28" s="524"/>
      <c r="G28" s="525"/>
      <c r="H28" s="236"/>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row>
    <row r="29" spans="1:253" x14ac:dyDescent="0.25">
      <c r="A29" s="234" t="s">
        <v>91</v>
      </c>
      <c r="B29" s="235" t="s">
        <v>109</v>
      </c>
      <c r="C29" s="235"/>
      <c r="D29" s="235"/>
      <c r="E29" s="523"/>
      <c r="F29" s="524"/>
      <c r="G29" s="525"/>
      <c r="H29" s="23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row>
    <row r="30" spans="1:253" x14ac:dyDescent="0.25">
      <c r="A30" s="214" t="str">
        <f>A26</f>
        <v>Output</v>
      </c>
      <c r="B30" s="215">
        <f>'g. Results Framework'!D12</f>
        <v>2.2000000000000002</v>
      </c>
      <c r="C30" s="215">
        <f>'e. Problems to Objectives'!B13</f>
        <v>0</v>
      </c>
      <c r="D30" s="215">
        <f>'e. Problems to Objectives'!C13</f>
        <v>0</v>
      </c>
      <c r="E30" s="113">
        <f>'g. Results Framework'!D13</f>
        <v>0</v>
      </c>
      <c r="F30" s="12"/>
      <c r="G30" s="12"/>
      <c r="H30" s="13"/>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row>
    <row r="31" spans="1:253" x14ac:dyDescent="0.25">
      <c r="A31" s="234" t="s">
        <v>91</v>
      </c>
      <c r="B31" s="235" t="s">
        <v>110</v>
      </c>
      <c r="C31" s="235"/>
      <c r="D31" s="235"/>
      <c r="E31" s="523"/>
      <c r="F31" s="524"/>
      <c r="G31" s="525"/>
      <c r="H31" s="236"/>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row>
    <row r="32" spans="1:253" x14ac:dyDescent="0.25">
      <c r="A32" s="234" t="s">
        <v>91</v>
      </c>
      <c r="B32" s="235" t="s">
        <v>111</v>
      </c>
      <c r="C32" s="235"/>
      <c r="D32" s="235"/>
      <c r="E32" s="523"/>
      <c r="F32" s="524"/>
      <c r="G32" s="525"/>
      <c r="H32" s="236"/>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row>
    <row r="33" spans="1:253" x14ac:dyDescent="0.25">
      <c r="A33" s="234" t="s">
        <v>91</v>
      </c>
      <c r="B33" s="235" t="s">
        <v>112</v>
      </c>
      <c r="C33" s="235"/>
      <c r="D33" s="235"/>
      <c r="E33" s="523"/>
      <c r="F33" s="524"/>
      <c r="G33" s="525"/>
      <c r="H33" s="236"/>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row>
    <row r="34" spans="1:253" x14ac:dyDescent="0.25">
      <c r="A34" s="214" t="str">
        <f>A30</f>
        <v>Output</v>
      </c>
      <c r="B34" s="215">
        <f>'g. Results Framework'!D14</f>
        <v>2.3000000000000003</v>
      </c>
      <c r="C34" s="215">
        <f>'e. Problems to Objectives'!B14</f>
        <v>0</v>
      </c>
      <c r="D34" s="215">
        <f>'e. Problems to Objectives'!C14</f>
        <v>0</v>
      </c>
      <c r="E34" s="114">
        <f>'g. Results Framework'!D15</f>
        <v>0</v>
      </c>
      <c r="F34" s="12"/>
      <c r="G34" s="12"/>
      <c r="H34" s="13"/>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row>
    <row r="35" spans="1:253" x14ac:dyDescent="0.25">
      <c r="A35" s="234" t="s">
        <v>91</v>
      </c>
      <c r="B35" s="235" t="s">
        <v>113</v>
      </c>
      <c r="C35" s="235"/>
      <c r="D35" s="235"/>
      <c r="E35" s="519"/>
      <c r="F35" s="520"/>
      <c r="G35" s="521"/>
      <c r="H35" s="236"/>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row>
    <row r="36" spans="1:253" x14ac:dyDescent="0.25">
      <c r="A36" s="234" t="s">
        <v>91</v>
      </c>
      <c r="B36" s="235" t="s">
        <v>114</v>
      </c>
      <c r="C36" s="235"/>
      <c r="D36" s="235"/>
      <c r="E36" s="519"/>
      <c r="F36" s="520"/>
      <c r="G36" s="521"/>
      <c r="H36" s="236"/>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row>
    <row r="37" spans="1:253" x14ac:dyDescent="0.25">
      <c r="A37" s="234" t="s">
        <v>91</v>
      </c>
      <c r="B37" s="235" t="s">
        <v>115</v>
      </c>
      <c r="C37" s="235"/>
      <c r="D37" s="235"/>
      <c r="E37" s="519"/>
      <c r="F37" s="520"/>
      <c r="G37" s="521"/>
      <c r="H37" s="236"/>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row>
    <row r="38" spans="1:253" x14ac:dyDescent="0.25">
      <c r="A38" s="214" t="str">
        <f>A34</f>
        <v>Output</v>
      </c>
      <c r="B38" s="215">
        <f>'g. Results Framework'!D16</f>
        <v>2.4000000000000004</v>
      </c>
      <c r="C38" s="215">
        <f>'e. Problems to Objectives'!B15</f>
        <v>0</v>
      </c>
      <c r="D38" s="215">
        <f>'e. Problems to Objectives'!C15</f>
        <v>0</v>
      </c>
      <c r="E38" s="114">
        <f>'g. Results Framework'!D17</f>
        <v>0</v>
      </c>
      <c r="F38" s="12"/>
      <c r="G38" s="12"/>
      <c r="H38" s="13"/>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row>
    <row r="39" spans="1:253" x14ac:dyDescent="0.25">
      <c r="A39" s="234" t="s">
        <v>91</v>
      </c>
      <c r="B39" s="235" t="s">
        <v>116</v>
      </c>
      <c r="C39" s="235"/>
      <c r="D39" s="235"/>
      <c r="E39" s="519"/>
      <c r="F39" s="520"/>
      <c r="G39" s="521"/>
      <c r="H39" s="236"/>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row>
    <row r="40" spans="1:253" x14ac:dyDescent="0.25">
      <c r="A40" s="234" t="s">
        <v>91</v>
      </c>
      <c r="B40" s="235" t="s">
        <v>117</v>
      </c>
      <c r="C40" s="235"/>
      <c r="D40" s="235"/>
      <c r="E40" s="519"/>
      <c r="F40" s="520"/>
      <c r="G40" s="521"/>
      <c r="H40" s="236"/>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row>
    <row r="41" spans="1:253" x14ac:dyDescent="0.25">
      <c r="A41" s="234" t="s">
        <v>91</v>
      </c>
      <c r="B41" s="235" t="s">
        <v>118</v>
      </c>
      <c r="C41" s="235"/>
      <c r="D41" s="235"/>
      <c r="E41" s="519"/>
      <c r="F41" s="520"/>
      <c r="G41" s="521"/>
      <c r="H41" s="236"/>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row>
    <row r="42" spans="1:253" x14ac:dyDescent="0.25">
      <c r="A42" s="214" t="str">
        <f>A38</f>
        <v>Output</v>
      </c>
      <c r="B42" s="215">
        <f>'g. Results Framework'!D18</f>
        <v>2.5000000000000004</v>
      </c>
      <c r="C42" s="215">
        <f>'e. Problems to Objectives'!B16</f>
        <v>0</v>
      </c>
      <c r="D42" s="215">
        <f>'e. Problems to Objectives'!C16</f>
        <v>0</v>
      </c>
      <c r="E42" s="114">
        <f>'g. Results Framework'!D19</f>
        <v>0</v>
      </c>
      <c r="F42" s="12"/>
      <c r="G42" s="12"/>
      <c r="H42" s="13"/>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row>
    <row r="43" spans="1:253" x14ac:dyDescent="0.25">
      <c r="A43" s="234" t="s">
        <v>91</v>
      </c>
      <c r="B43" s="235" t="s">
        <v>119</v>
      </c>
      <c r="C43" s="235"/>
      <c r="D43" s="235"/>
      <c r="E43" s="519"/>
      <c r="F43" s="520"/>
      <c r="G43" s="521"/>
      <c r="H43" s="236"/>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row>
    <row r="44" spans="1:253" x14ac:dyDescent="0.25">
      <c r="A44" s="234" t="s">
        <v>91</v>
      </c>
      <c r="B44" s="235" t="s">
        <v>120</v>
      </c>
      <c r="C44" s="235"/>
      <c r="D44" s="235"/>
      <c r="E44" s="519"/>
      <c r="F44" s="520"/>
      <c r="G44" s="521"/>
      <c r="H44" s="236"/>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row>
    <row r="45" spans="1:253" ht="13.5" thickBot="1" x14ac:dyDescent="0.3">
      <c r="A45" s="234" t="s">
        <v>91</v>
      </c>
      <c r="B45" s="235" t="s">
        <v>121</v>
      </c>
      <c r="C45" s="299"/>
      <c r="D45" s="299"/>
      <c r="E45" s="516"/>
      <c r="F45" s="517"/>
      <c r="G45" s="518"/>
      <c r="H45" s="300"/>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row>
    <row r="46" spans="1:253" s="27" customFormat="1" ht="13.5" thickBot="1" x14ac:dyDescent="0.3">
      <c r="A46" s="284" t="str">
        <f>A25</f>
        <v>Outcome</v>
      </c>
      <c r="B46" s="285">
        <f>'g. Results Framework'!E7</f>
        <v>3</v>
      </c>
      <c r="C46" s="285">
        <f>'e. Problems to Objectives'!B17</f>
        <v>0</v>
      </c>
      <c r="D46" s="285">
        <f>'e. Problems to Objectives'!C17</f>
        <v>0</v>
      </c>
      <c r="E46" s="286">
        <f>'g. Results Framework'!E8</f>
        <v>0</v>
      </c>
      <c r="F46" s="287"/>
      <c r="G46" s="287"/>
      <c r="H46" s="288"/>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row>
    <row r="47" spans="1:253" x14ac:dyDescent="0.25">
      <c r="A47" s="244" t="str">
        <f>'g. Results Framework'!F9</f>
        <v>Output</v>
      </c>
      <c r="B47" s="245">
        <f>'g. Results Framework'!F10</f>
        <v>3.1</v>
      </c>
      <c r="C47" s="245">
        <f>'e. Problems to Objectives'!B18</f>
        <v>0</v>
      </c>
      <c r="D47" s="245">
        <f>'e. Problems to Objectives'!C18</f>
        <v>0</v>
      </c>
      <c r="E47" s="246">
        <f>'g. Results Framework'!F11</f>
        <v>0</v>
      </c>
      <c r="F47" s="266"/>
      <c r="G47" s="266"/>
      <c r="H47" s="267"/>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row>
    <row r="48" spans="1:253" x14ac:dyDescent="0.25">
      <c r="A48" s="234" t="s">
        <v>91</v>
      </c>
      <c r="B48" s="235" t="s">
        <v>122</v>
      </c>
      <c r="C48" s="301"/>
      <c r="D48" s="301"/>
      <c r="E48" s="519"/>
      <c r="F48" s="520"/>
      <c r="G48" s="521"/>
      <c r="H48" s="302"/>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row>
    <row r="49" spans="1:253" x14ac:dyDescent="0.25">
      <c r="A49" s="234" t="s">
        <v>91</v>
      </c>
      <c r="B49" s="235" t="s">
        <v>123</v>
      </c>
      <c r="C49" s="235"/>
      <c r="D49" s="235"/>
      <c r="E49" s="519"/>
      <c r="F49" s="520"/>
      <c r="G49" s="521"/>
      <c r="H49" s="236"/>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row>
    <row r="50" spans="1:253" x14ac:dyDescent="0.25">
      <c r="A50" s="234" t="s">
        <v>91</v>
      </c>
      <c r="B50" s="235" t="s">
        <v>124</v>
      </c>
      <c r="C50" s="235"/>
      <c r="D50" s="235"/>
      <c r="E50" s="519"/>
      <c r="F50" s="520"/>
      <c r="G50" s="521"/>
      <c r="H50" s="236"/>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row>
    <row r="51" spans="1:253" x14ac:dyDescent="0.25">
      <c r="A51" s="212" t="str">
        <f>A47</f>
        <v>Output</v>
      </c>
      <c r="B51" s="213">
        <f>'g. Results Framework'!F12</f>
        <v>3.2</v>
      </c>
      <c r="C51" s="213">
        <f>'e. Problems to Objectives'!B19</f>
        <v>0</v>
      </c>
      <c r="D51" s="213">
        <f>'e. Problems to Objectives'!C19</f>
        <v>0</v>
      </c>
      <c r="E51" s="108">
        <f>'g. Results Framework'!F13</f>
        <v>0</v>
      </c>
      <c r="F51" s="14"/>
      <c r="G51" s="14"/>
      <c r="H51" s="1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row>
    <row r="52" spans="1:253" x14ac:dyDescent="0.25">
      <c r="A52" s="234" t="s">
        <v>91</v>
      </c>
      <c r="B52" s="235" t="s">
        <v>125</v>
      </c>
      <c r="C52" s="235"/>
      <c r="D52" s="235"/>
      <c r="E52" s="519"/>
      <c r="F52" s="520"/>
      <c r="G52" s="521"/>
      <c r="H52" s="236"/>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row>
    <row r="53" spans="1:253" x14ac:dyDescent="0.25">
      <c r="A53" s="234" t="s">
        <v>91</v>
      </c>
      <c r="B53" s="235" t="s">
        <v>126</v>
      </c>
      <c r="C53" s="235"/>
      <c r="D53" s="235"/>
      <c r="E53" s="519"/>
      <c r="F53" s="520"/>
      <c r="G53" s="521"/>
      <c r="H53" s="236"/>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row>
    <row r="54" spans="1:253" x14ac:dyDescent="0.25">
      <c r="A54" s="234" t="s">
        <v>91</v>
      </c>
      <c r="B54" s="235" t="s">
        <v>127</v>
      </c>
      <c r="C54" s="235"/>
      <c r="D54" s="235"/>
      <c r="E54" s="519"/>
      <c r="F54" s="520"/>
      <c r="G54" s="521"/>
      <c r="H54" s="236"/>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row>
    <row r="55" spans="1:253" s="20" customFormat="1" x14ac:dyDescent="0.25">
      <c r="A55" s="212" t="str">
        <f>A51</f>
        <v>Output</v>
      </c>
      <c r="B55" s="213">
        <f>'g. Results Framework'!F14</f>
        <v>3.3000000000000003</v>
      </c>
      <c r="C55" s="213">
        <f>'e. Problems to Objectives'!B20</f>
        <v>0</v>
      </c>
      <c r="D55" s="213">
        <f>'e. Problems to Objectives'!C20</f>
        <v>0</v>
      </c>
      <c r="E55" s="108">
        <f>'g. Results Framework'!F15</f>
        <v>0</v>
      </c>
      <c r="F55" s="14"/>
      <c r="G55" s="14"/>
      <c r="H55" s="15"/>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row>
    <row r="56" spans="1:253" s="20" customFormat="1" x14ac:dyDescent="0.25">
      <c r="A56" s="234" t="s">
        <v>91</v>
      </c>
      <c r="B56" s="235" t="s">
        <v>128</v>
      </c>
      <c r="C56" s="235"/>
      <c r="D56" s="235"/>
      <c r="E56" s="519"/>
      <c r="F56" s="520"/>
      <c r="G56" s="521"/>
      <c r="H56" s="236"/>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row>
    <row r="57" spans="1:253" s="20" customFormat="1" x14ac:dyDescent="0.25">
      <c r="A57" s="234" t="s">
        <v>91</v>
      </c>
      <c r="B57" s="235" t="s">
        <v>129</v>
      </c>
      <c r="C57" s="235"/>
      <c r="D57" s="235"/>
      <c r="E57" s="519"/>
      <c r="F57" s="520"/>
      <c r="G57" s="521"/>
      <c r="H57" s="236"/>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row>
    <row r="58" spans="1:253" s="20" customFormat="1" x14ac:dyDescent="0.25">
      <c r="A58" s="234" t="s">
        <v>91</v>
      </c>
      <c r="B58" s="235" t="s">
        <v>130</v>
      </c>
      <c r="C58" s="235"/>
      <c r="D58" s="235"/>
      <c r="E58" s="519"/>
      <c r="F58" s="520"/>
      <c r="G58" s="521"/>
      <c r="H58" s="236"/>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row>
    <row r="59" spans="1:253" x14ac:dyDescent="0.25">
      <c r="A59" s="212" t="str">
        <f>A55</f>
        <v>Output</v>
      </c>
      <c r="B59" s="213">
        <f>'g. Results Framework'!F16</f>
        <v>3.4000000000000004</v>
      </c>
      <c r="C59" s="213">
        <f>'e. Problems to Objectives'!B21</f>
        <v>0</v>
      </c>
      <c r="D59" s="213">
        <f>'e. Problems to Objectives'!C21</f>
        <v>0</v>
      </c>
      <c r="E59" s="108">
        <f>'g. Results Framework'!F17</f>
        <v>0</v>
      </c>
      <c r="F59" s="14"/>
      <c r="G59" s="14"/>
      <c r="H59" s="15"/>
    </row>
    <row r="60" spans="1:253" x14ac:dyDescent="0.25">
      <c r="A60" s="234" t="s">
        <v>91</v>
      </c>
      <c r="B60" s="235" t="s">
        <v>131</v>
      </c>
      <c r="C60" s="235"/>
      <c r="D60" s="235"/>
      <c r="E60" s="519"/>
      <c r="F60" s="520"/>
      <c r="G60" s="521"/>
      <c r="H60" s="236"/>
    </row>
    <row r="61" spans="1:253" x14ac:dyDescent="0.25">
      <c r="A61" s="234" t="s">
        <v>91</v>
      </c>
      <c r="B61" s="235" t="s">
        <v>132</v>
      </c>
      <c r="C61" s="235"/>
      <c r="D61" s="235"/>
      <c r="E61" s="519"/>
      <c r="F61" s="520"/>
      <c r="G61" s="521"/>
      <c r="H61" s="236"/>
    </row>
    <row r="62" spans="1:253" x14ac:dyDescent="0.25">
      <c r="A62" s="234" t="s">
        <v>91</v>
      </c>
      <c r="B62" s="235" t="s">
        <v>133</v>
      </c>
      <c r="C62" s="235"/>
      <c r="D62" s="235"/>
      <c r="E62" s="519"/>
      <c r="F62" s="520"/>
      <c r="G62" s="521"/>
      <c r="H62" s="236"/>
    </row>
    <row r="63" spans="1:253" x14ac:dyDescent="0.25">
      <c r="A63" s="212" t="str">
        <f>A59</f>
        <v>Output</v>
      </c>
      <c r="B63" s="213">
        <f>'g. Results Framework'!F18</f>
        <v>3.5000000000000004</v>
      </c>
      <c r="C63" s="213">
        <f>'e. Problems to Objectives'!B22</f>
        <v>0</v>
      </c>
      <c r="D63" s="213">
        <f>'e. Problems to Objectives'!C22</f>
        <v>0</v>
      </c>
      <c r="E63" s="108">
        <f>'g. Results Framework'!F19</f>
        <v>0</v>
      </c>
      <c r="F63" s="14"/>
      <c r="G63" s="14"/>
      <c r="H63" s="15"/>
    </row>
    <row r="64" spans="1:253" x14ac:dyDescent="0.25">
      <c r="A64" s="234" t="s">
        <v>91</v>
      </c>
      <c r="B64" s="235" t="s">
        <v>134</v>
      </c>
      <c r="C64" s="235"/>
      <c r="D64" s="235"/>
      <c r="E64" s="519"/>
      <c r="F64" s="520"/>
      <c r="G64" s="521"/>
      <c r="H64" s="236"/>
    </row>
    <row r="65" spans="1:8" x14ac:dyDescent="0.25">
      <c r="A65" s="234" t="s">
        <v>91</v>
      </c>
      <c r="B65" s="235" t="s">
        <v>135</v>
      </c>
      <c r="C65" s="235"/>
      <c r="D65" s="235"/>
      <c r="E65" s="519"/>
      <c r="F65" s="520"/>
      <c r="G65" s="521"/>
      <c r="H65" s="236"/>
    </row>
    <row r="66" spans="1:8" ht="13.5" thickBot="1" x14ac:dyDescent="0.3">
      <c r="A66" s="234" t="s">
        <v>91</v>
      </c>
      <c r="B66" s="235" t="s">
        <v>136</v>
      </c>
      <c r="C66" s="299"/>
      <c r="D66" s="299"/>
      <c r="E66" s="516"/>
      <c r="F66" s="517"/>
      <c r="G66" s="518"/>
      <c r="H66" s="300"/>
    </row>
    <row r="67" spans="1:8" s="27" customFormat="1" ht="13.5" thickBot="1" x14ac:dyDescent="0.3">
      <c r="A67" s="279" t="str">
        <f>A46</f>
        <v>Outcome</v>
      </c>
      <c r="B67" s="280">
        <f>'g. Results Framework'!G7</f>
        <v>4</v>
      </c>
      <c r="C67" s="280">
        <f>'e. Problems to Objectives'!B23</f>
        <v>0</v>
      </c>
      <c r="D67" s="280">
        <f>'e. Problems to Objectives'!C23</f>
        <v>0</v>
      </c>
      <c r="E67" s="281">
        <f>'g. Results Framework'!G8</f>
        <v>0</v>
      </c>
      <c r="F67" s="282"/>
      <c r="G67" s="282"/>
      <c r="H67" s="283"/>
    </row>
    <row r="68" spans="1:8" x14ac:dyDescent="0.25">
      <c r="A68" s="262" t="str">
        <f>'g. Results Framework'!H9</f>
        <v>Output</v>
      </c>
      <c r="B68" s="247">
        <f>'g. Results Framework'!H10</f>
        <v>4.0999999999999996</v>
      </c>
      <c r="C68" s="247">
        <f>'e. Problems to Objectives'!B24</f>
        <v>0</v>
      </c>
      <c r="D68" s="247">
        <f>'e. Problems to Objectives'!C24</f>
        <v>0</v>
      </c>
      <c r="E68" s="263">
        <f>'g. Results Framework'!H11</f>
        <v>0</v>
      </c>
      <c r="F68" s="264"/>
      <c r="G68" s="264"/>
      <c r="H68" s="265"/>
    </row>
    <row r="69" spans="1:8" x14ac:dyDescent="0.25">
      <c r="A69" s="234" t="s">
        <v>91</v>
      </c>
      <c r="B69" s="235" t="s">
        <v>137</v>
      </c>
      <c r="C69" s="235"/>
      <c r="D69" s="235"/>
      <c r="E69" s="519"/>
      <c r="F69" s="520"/>
      <c r="G69" s="521"/>
      <c r="H69" s="236"/>
    </row>
    <row r="70" spans="1:8" x14ac:dyDescent="0.25">
      <c r="A70" s="234" t="s">
        <v>91</v>
      </c>
      <c r="B70" s="235" t="s">
        <v>138</v>
      </c>
      <c r="C70" s="235"/>
      <c r="D70" s="235"/>
      <c r="E70" s="519"/>
      <c r="F70" s="520"/>
      <c r="G70" s="521"/>
      <c r="H70" s="236"/>
    </row>
    <row r="71" spans="1:8" x14ac:dyDescent="0.25">
      <c r="A71" s="234" t="s">
        <v>91</v>
      </c>
      <c r="B71" s="235" t="s">
        <v>139</v>
      </c>
      <c r="C71" s="235"/>
      <c r="D71" s="235"/>
      <c r="E71" s="519"/>
      <c r="F71" s="520"/>
      <c r="G71" s="521"/>
      <c r="H71" s="236"/>
    </row>
    <row r="72" spans="1:8" x14ac:dyDescent="0.25">
      <c r="A72" s="210" t="str">
        <f>A68</f>
        <v>Output</v>
      </c>
      <c r="B72" s="211">
        <f>'g. Results Framework'!H12</f>
        <v>4.1999999999999993</v>
      </c>
      <c r="C72" s="211">
        <f>'e. Problems to Objectives'!B25</f>
        <v>0</v>
      </c>
      <c r="D72" s="211">
        <f>'e. Problems to Objectives'!C25</f>
        <v>0</v>
      </c>
      <c r="E72" s="109">
        <f>'g. Results Framework'!H13</f>
        <v>0</v>
      </c>
      <c r="F72" s="18"/>
      <c r="G72" s="18"/>
      <c r="H72" s="19"/>
    </row>
    <row r="73" spans="1:8" x14ac:dyDescent="0.25">
      <c r="A73" s="234" t="s">
        <v>91</v>
      </c>
      <c r="B73" s="235" t="s">
        <v>140</v>
      </c>
      <c r="C73" s="235"/>
      <c r="D73" s="235"/>
      <c r="E73" s="519"/>
      <c r="F73" s="520"/>
      <c r="G73" s="521"/>
      <c r="H73" s="236"/>
    </row>
    <row r="74" spans="1:8" x14ac:dyDescent="0.25">
      <c r="A74" s="234" t="s">
        <v>91</v>
      </c>
      <c r="B74" s="235" t="s">
        <v>141</v>
      </c>
      <c r="C74" s="235"/>
      <c r="D74" s="235"/>
      <c r="E74" s="519"/>
      <c r="F74" s="520"/>
      <c r="G74" s="521"/>
      <c r="H74" s="236"/>
    </row>
    <row r="75" spans="1:8" x14ac:dyDescent="0.25">
      <c r="A75" s="234" t="s">
        <v>91</v>
      </c>
      <c r="B75" s="235" t="s">
        <v>142</v>
      </c>
      <c r="C75" s="235"/>
      <c r="D75" s="235"/>
      <c r="E75" s="519"/>
      <c r="F75" s="520"/>
      <c r="G75" s="521"/>
      <c r="H75" s="236"/>
    </row>
    <row r="76" spans="1:8" x14ac:dyDescent="0.25">
      <c r="A76" s="210" t="str">
        <f>A72</f>
        <v>Output</v>
      </c>
      <c r="B76" s="211">
        <f>'g. Results Framework'!H14</f>
        <v>4.2999999999999989</v>
      </c>
      <c r="C76" s="211">
        <f>'e. Problems to Objectives'!B26</f>
        <v>0</v>
      </c>
      <c r="D76" s="211">
        <f>'e. Problems to Objectives'!C26</f>
        <v>0</v>
      </c>
      <c r="E76" s="109">
        <f>'g. Results Framework'!H15</f>
        <v>0</v>
      </c>
      <c r="F76" s="18"/>
      <c r="G76" s="18"/>
      <c r="H76" s="19"/>
    </row>
    <row r="77" spans="1:8" x14ac:dyDescent="0.25">
      <c r="A77" s="234" t="s">
        <v>91</v>
      </c>
      <c r="B77" s="235" t="s">
        <v>143</v>
      </c>
      <c r="C77" s="235"/>
      <c r="D77" s="235"/>
      <c r="E77" s="519"/>
      <c r="F77" s="520"/>
      <c r="G77" s="521"/>
      <c r="H77" s="236"/>
    </row>
    <row r="78" spans="1:8" x14ac:dyDescent="0.25">
      <c r="A78" s="234" t="s">
        <v>91</v>
      </c>
      <c r="B78" s="235" t="s">
        <v>144</v>
      </c>
      <c r="C78" s="235"/>
      <c r="D78" s="235"/>
      <c r="E78" s="519"/>
      <c r="F78" s="520"/>
      <c r="G78" s="521"/>
      <c r="H78" s="236"/>
    </row>
    <row r="79" spans="1:8" x14ac:dyDescent="0.25">
      <c r="A79" s="234" t="s">
        <v>91</v>
      </c>
      <c r="B79" s="235" t="s">
        <v>145</v>
      </c>
      <c r="C79" s="235"/>
      <c r="D79" s="235"/>
      <c r="E79" s="519"/>
      <c r="F79" s="520"/>
      <c r="G79" s="521"/>
      <c r="H79" s="236"/>
    </row>
    <row r="80" spans="1:8" x14ac:dyDescent="0.25">
      <c r="A80" s="210" t="str">
        <f>A76</f>
        <v>Output</v>
      </c>
      <c r="B80" s="211">
        <f>'g. Results Framework'!H16</f>
        <v>4.3999999999999986</v>
      </c>
      <c r="C80" s="211">
        <f>'e. Problems to Objectives'!B27</f>
        <v>0</v>
      </c>
      <c r="D80" s="211">
        <f>'e. Problems to Objectives'!C27</f>
        <v>0</v>
      </c>
      <c r="E80" s="483">
        <f>'g. Results Framework'!H17</f>
        <v>0</v>
      </c>
      <c r="F80" s="481"/>
      <c r="G80" s="482"/>
      <c r="H80" s="19"/>
    </row>
    <row r="81" spans="1:8" x14ac:dyDescent="0.25">
      <c r="A81" s="234" t="s">
        <v>91</v>
      </c>
      <c r="B81" s="235" t="s">
        <v>146</v>
      </c>
      <c r="C81" s="235"/>
      <c r="D81" s="235"/>
      <c r="E81" s="522"/>
      <c r="F81" s="522"/>
      <c r="G81" s="522"/>
      <c r="H81" s="236"/>
    </row>
    <row r="82" spans="1:8" x14ac:dyDescent="0.25">
      <c r="A82" s="234" t="s">
        <v>91</v>
      </c>
      <c r="B82" s="235" t="s">
        <v>147</v>
      </c>
      <c r="C82" s="235"/>
      <c r="D82" s="235"/>
      <c r="E82" s="519"/>
      <c r="F82" s="520"/>
      <c r="G82" s="521"/>
      <c r="H82" s="236"/>
    </row>
    <row r="83" spans="1:8" x14ac:dyDescent="0.25">
      <c r="A83" s="234" t="s">
        <v>91</v>
      </c>
      <c r="B83" s="235" t="s">
        <v>148</v>
      </c>
      <c r="C83" s="235"/>
      <c r="D83" s="235"/>
      <c r="E83" s="519"/>
      <c r="F83" s="520"/>
      <c r="G83" s="521"/>
      <c r="H83" s="236"/>
    </row>
    <row r="84" spans="1:8" x14ac:dyDescent="0.25">
      <c r="A84" s="210" t="str">
        <f>A80</f>
        <v>Output</v>
      </c>
      <c r="B84" s="211">
        <f>'g. Results Framework'!H18</f>
        <v>4.4999999999999982</v>
      </c>
      <c r="C84" s="211">
        <f>'e. Problems to Objectives'!B28</f>
        <v>0</v>
      </c>
      <c r="D84" s="211">
        <f>'e. Problems to Objectives'!C28</f>
        <v>0</v>
      </c>
      <c r="E84" s="109">
        <f>'g. Results Framework'!H19</f>
        <v>0</v>
      </c>
      <c r="F84" s="18"/>
      <c r="G84" s="18"/>
      <c r="H84" s="19"/>
    </row>
    <row r="85" spans="1:8" x14ac:dyDescent="0.25">
      <c r="A85" s="234" t="s">
        <v>91</v>
      </c>
      <c r="B85" s="235" t="s">
        <v>149</v>
      </c>
      <c r="C85" s="235"/>
      <c r="D85" s="235"/>
      <c r="E85" s="519"/>
      <c r="F85" s="520"/>
      <c r="G85" s="521"/>
      <c r="H85" s="236"/>
    </row>
    <row r="86" spans="1:8" x14ac:dyDescent="0.25">
      <c r="A86" s="234" t="s">
        <v>91</v>
      </c>
      <c r="B86" s="235" t="s">
        <v>150</v>
      </c>
      <c r="C86" s="235"/>
      <c r="D86" s="235"/>
      <c r="E86" s="519"/>
      <c r="F86" s="520"/>
      <c r="G86" s="521"/>
      <c r="H86" s="236"/>
    </row>
    <row r="87" spans="1:8" ht="13.5" thickBot="1" x14ac:dyDescent="0.3">
      <c r="A87" s="234" t="s">
        <v>91</v>
      </c>
      <c r="B87" s="235" t="s">
        <v>151</v>
      </c>
      <c r="C87" s="299"/>
      <c r="D87" s="299"/>
      <c r="E87" s="516"/>
      <c r="F87" s="517"/>
      <c r="G87" s="518"/>
      <c r="H87" s="300"/>
    </row>
    <row r="88" spans="1:8" s="27" customFormat="1" ht="13.5" thickBot="1" x14ac:dyDescent="0.3">
      <c r="A88" s="274" t="str">
        <f>A67</f>
        <v>Outcome</v>
      </c>
      <c r="B88" s="275">
        <f>'g. Results Framework'!I7</f>
        <v>5</v>
      </c>
      <c r="C88" s="275">
        <f>'e. Problems to Objectives'!B29</f>
        <v>0</v>
      </c>
      <c r="D88" s="275">
        <f>'e. Problems to Objectives'!C29</f>
        <v>0</v>
      </c>
      <c r="E88" s="276">
        <f>'g. Results Framework'!I8</f>
        <v>0</v>
      </c>
      <c r="F88" s="277"/>
      <c r="G88" s="277"/>
      <c r="H88" s="278"/>
    </row>
    <row r="89" spans="1:8" x14ac:dyDescent="0.25">
      <c r="A89" s="257" t="str">
        <f>'g. Results Framework'!J9</f>
        <v>Output</v>
      </c>
      <c r="B89" s="258">
        <f>'g. Results Framework'!J10</f>
        <v>5.0999999999999996</v>
      </c>
      <c r="C89" s="258">
        <f>'e. Problems to Objectives'!B30</f>
        <v>0</v>
      </c>
      <c r="D89" s="258">
        <f>'e. Problems to Objectives'!C30</f>
        <v>0</v>
      </c>
      <c r="E89" s="259">
        <f>'g. Results Framework'!J11</f>
        <v>0</v>
      </c>
      <c r="F89" s="260"/>
      <c r="G89" s="260"/>
      <c r="H89" s="261"/>
    </row>
    <row r="90" spans="1:8" x14ac:dyDescent="0.25">
      <c r="A90" s="234" t="s">
        <v>91</v>
      </c>
      <c r="B90" s="235" t="s">
        <v>152</v>
      </c>
      <c r="C90" s="235"/>
      <c r="D90" s="235"/>
      <c r="E90" s="519"/>
      <c r="F90" s="520"/>
      <c r="G90" s="521"/>
      <c r="H90" s="236"/>
    </row>
    <row r="91" spans="1:8" x14ac:dyDescent="0.25">
      <c r="A91" s="234" t="s">
        <v>91</v>
      </c>
      <c r="B91" s="235" t="s">
        <v>153</v>
      </c>
      <c r="C91" s="235"/>
      <c r="D91" s="235"/>
      <c r="E91" s="519"/>
      <c r="F91" s="520"/>
      <c r="G91" s="521"/>
      <c r="H91" s="236"/>
    </row>
    <row r="92" spans="1:8" x14ac:dyDescent="0.25">
      <c r="A92" s="234" t="s">
        <v>91</v>
      </c>
      <c r="B92" s="235" t="s">
        <v>154</v>
      </c>
      <c r="C92" s="235"/>
      <c r="D92" s="235"/>
      <c r="E92" s="519"/>
      <c r="F92" s="520"/>
      <c r="G92" s="521"/>
      <c r="H92" s="236"/>
    </row>
    <row r="93" spans="1:8" x14ac:dyDescent="0.25">
      <c r="A93" s="208" t="str">
        <f>A89</f>
        <v>Output</v>
      </c>
      <c r="B93" s="209">
        <f>'g. Results Framework'!J12</f>
        <v>5.1999999999999993</v>
      </c>
      <c r="C93" s="209">
        <f>'e. Problems to Objectives'!B31</f>
        <v>0</v>
      </c>
      <c r="D93" s="209">
        <f>'e. Problems to Objectives'!C31</f>
        <v>0</v>
      </c>
      <c r="E93" s="110">
        <f>'g. Results Framework'!J13</f>
        <v>0</v>
      </c>
      <c r="F93" s="16"/>
      <c r="G93" s="16"/>
      <c r="H93" s="17"/>
    </row>
    <row r="94" spans="1:8" x14ac:dyDescent="0.25">
      <c r="A94" s="234" t="s">
        <v>91</v>
      </c>
      <c r="B94" s="235" t="s">
        <v>155</v>
      </c>
      <c r="C94" s="235"/>
      <c r="D94" s="235"/>
      <c r="E94" s="519"/>
      <c r="F94" s="520"/>
      <c r="G94" s="521"/>
      <c r="H94" s="236"/>
    </row>
    <row r="95" spans="1:8" x14ac:dyDescent="0.25">
      <c r="A95" s="234" t="s">
        <v>91</v>
      </c>
      <c r="B95" s="235" t="s">
        <v>156</v>
      </c>
      <c r="C95" s="235"/>
      <c r="D95" s="235"/>
      <c r="E95" s="519"/>
      <c r="F95" s="520"/>
      <c r="G95" s="521"/>
      <c r="H95" s="236"/>
    </row>
    <row r="96" spans="1:8" x14ac:dyDescent="0.25">
      <c r="A96" s="234" t="s">
        <v>91</v>
      </c>
      <c r="B96" s="235" t="s">
        <v>157</v>
      </c>
      <c r="C96" s="235"/>
      <c r="D96" s="235"/>
      <c r="E96" s="519"/>
      <c r="F96" s="520"/>
      <c r="G96" s="521"/>
      <c r="H96" s="236"/>
    </row>
    <row r="97" spans="1:8" x14ac:dyDescent="0.25">
      <c r="A97" s="208" t="str">
        <f>A93</f>
        <v>Output</v>
      </c>
      <c r="B97" s="209">
        <f>'g. Results Framework'!J14</f>
        <v>5.2999999999999989</v>
      </c>
      <c r="C97" s="209">
        <f>'e. Problems to Objectives'!B32</f>
        <v>0</v>
      </c>
      <c r="D97" s="209">
        <f>'e. Problems to Objectives'!C32</f>
        <v>0</v>
      </c>
      <c r="E97" s="110">
        <f>'g. Results Framework'!J15</f>
        <v>0</v>
      </c>
      <c r="F97" s="16"/>
      <c r="G97" s="16"/>
      <c r="H97" s="17"/>
    </row>
    <row r="98" spans="1:8" x14ac:dyDescent="0.25">
      <c r="A98" s="234" t="s">
        <v>91</v>
      </c>
      <c r="B98" s="235" t="s">
        <v>158</v>
      </c>
      <c r="C98" s="235"/>
      <c r="D98" s="235"/>
      <c r="E98" s="519"/>
      <c r="F98" s="520"/>
      <c r="G98" s="521"/>
      <c r="H98" s="236"/>
    </row>
    <row r="99" spans="1:8" x14ac:dyDescent="0.25">
      <c r="A99" s="234" t="s">
        <v>91</v>
      </c>
      <c r="B99" s="235" t="s">
        <v>159</v>
      </c>
      <c r="C99" s="235"/>
      <c r="D99" s="235"/>
      <c r="E99" s="519"/>
      <c r="F99" s="520"/>
      <c r="G99" s="521"/>
      <c r="H99" s="236"/>
    </row>
    <row r="100" spans="1:8" x14ac:dyDescent="0.25">
      <c r="A100" s="234" t="s">
        <v>91</v>
      </c>
      <c r="B100" s="235" t="s">
        <v>160</v>
      </c>
      <c r="C100" s="235"/>
      <c r="D100" s="235"/>
      <c r="E100" s="519"/>
      <c r="F100" s="520"/>
      <c r="G100" s="521"/>
      <c r="H100" s="236"/>
    </row>
    <row r="101" spans="1:8" x14ac:dyDescent="0.25">
      <c r="A101" s="208" t="str">
        <f>A97</f>
        <v>Output</v>
      </c>
      <c r="B101" s="209">
        <f>'g. Results Framework'!J16</f>
        <v>5.3999999999999986</v>
      </c>
      <c r="C101" s="209">
        <f>'e. Problems to Objectives'!B33</f>
        <v>0</v>
      </c>
      <c r="D101" s="209">
        <f>'e. Problems to Objectives'!C33</f>
        <v>0</v>
      </c>
      <c r="E101" s="110">
        <f>'g. Results Framework'!J17</f>
        <v>0</v>
      </c>
      <c r="F101" s="16"/>
      <c r="G101" s="16"/>
      <c r="H101" s="17"/>
    </row>
    <row r="102" spans="1:8" x14ac:dyDescent="0.25">
      <c r="A102" s="234" t="s">
        <v>91</v>
      </c>
      <c r="B102" s="235" t="s">
        <v>161</v>
      </c>
      <c r="C102" s="235"/>
      <c r="D102" s="235"/>
      <c r="E102" s="519"/>
      <c r="F102" s="520"/>
      <c r="G102" s="521"/>
      <c r="H102" s="236"/>
    </row>
    <row r="103" spans="1:8" x14ac:dyDescent="0.25">
      <c r="A103" s="234" t="s">
        <v>91</v>
      </c>
      <c r="B103" s="235" t="s">
        <v>162</v>
      </c>
      <c r="C103" s="235"/>
      <c r="D103" s="235"/>
      <c r="E103" s="519"/>
      <c r="F103" s="520"/>
      <c r="G103" s="521"/>
      <c r="H103" s="236"/>
    </row>
    <row r="104" spans="1:8" x14ac:dyDescent="0.25">
      <c r="A104" s="234" t="s">
        <v>91</v>
      </c>
      <c r="B104" s="235" t="s">
        <v>163</v>
      </c>
      <c r="C104" s="235"/>
      <c r="D104" s="235"/>
      <c r="E104" s="519"/>
      <c r="F104" s="520"/>
      <c r="G104" s="521"/>
      <c r="H104" s="236"/>
    </row>
    <row r="105" spans="1:8" x14ac:dyDescent="0.25">
      <c r="A105" s="208" t="str">
        <f>A101</f>
        <v>Output</v>
      </c>
      <c r="B105" s="209">
        <f>'g. Results Framework'!J18</f>
        <v>5.4999999999999982</v>
      </c>
      <c r="C105" s="209">
        <f>'e. Problems to Objectives'!B33</f>
        <v>0</v>
      </c>
      <c r="D105" s="209">
        <f>'e. Problems to Objectives'!C33</f>
        <v>0</v>
      </c>
      <c r="E105" s="110">
        <f>'g. Results Framework'!J19</f>
        <v>0</v>
      </c>
      <c r="F105" s="16"/>
      <c r="G105" s="16"/>
      <c r="H105" s="17"/>
    </row>
    <row r="106" spans="1:8" x14ac:dyDescent="0.25">
      <c r="A106" s="234" t="s">
        <v>91</v>
      </c>
      <c r="B106" s="235" t="s">
        <v>164</v>
      </c>
      <c r="C106" s="235"/>
      <c r="D106" s="235"/>
      <c r="E106" s="519"/>
      <c r="F106" s="520"/>
      <c r="G106" s="521"/>
      <c r="H106" s="236"/>
    </row>
    <row r="107" spans="1:8" x14ac:dyDescent="0.25">
      <c r="A107" s="234" t="s">
        <v>91</v>
      </c>
      <c r="B107" s="235" t="s">
        <v>165</v>
      </c>
      <c r="C107" s="235"/>
      <c r="D107" s="235"/>
      <c r="E107" s="519"/>
      <c r="F107" s="520"/>
      <c r="G107" s="521"/>
      <c r="H107" s="236"/>
    </row>
    <row r="108" spans="1:8" ht="15.75" customHeight="1" thickBot="1" x14ac:dyDescent="0.3">
      <c r="A108" s="307" t="s">
        <v>91</v>
      </c>
      <c r="B108" s="235" t="s">
        <v>166</v>
      </c>
      <c r="C108" s="303"/>
      <c r="D108" s="303"/>
      <c r="E108" s="516"/>
      <c r="F108" s="517"/>
      <c r="G108" s="518"/>
      <c r="H108" s="304"/>
    </row>
    <row r="109" spans="1:8" x14ac:dyDescent="0.25">
      <c r="A109" s="23"/>
      <c r="B109" s="24"/>
      <c r="C109" s="207"/>
      <c r="D109" s="207"/>
      <c r="E109" s="9"/>
    </row>
    <row r="110" spans="1:8" x14ac:dyDescent="0.25">
      <c r="A110" s="23"/>
      <c r="B110" s="24"/>
      <c r="C110" s="207"/>
      <c r="D110" s="207"/>
      <c r="E110" s="9"/>
    </row>
    <row r="111" spans="1:8" x14ac:dyDescent="0.25">
      <c r="A111" s="23"/>
      <c r="B111" s="24"/>
      <c r="C111" s="207"/>
      <c r="D111" s="207"/>
      <c r="E111" s="9"/>
    </row>
    <row r="112" spans="1:8" x14ac:dyDescent="0.25">
      <c r="A112" s="23"/>
      <c r="B112" s="24"/>
      <c r="C112" s="207"/>
      <c r="D112" s="207"/>
      <c r="E112" s="9"/>
    </row>
    <row r="113" spans="1:5" x14ac:dyDescent="0.25">
      <c r="A113" s="23"/>
      <c r="B113" s="24"/>
      <c r="C113" s="207"/>
      <c r="D113" s="207"/>
      <c r="E113" s="9"/>
    </row>
    <row r="114" spans="1:5" x14ac:dyDescent="0.25">
      <c r="A114" s="23"/>
      <c r="B114" s="24"/>
      <c r="C114" s="207"/>
      <c r="D114" s="207"/>
      <c r="E114" s="9"/>
    </row>
    <row r="115" spans="1:5" x14ac:dyDescent="0.25">
      <c r="A115" s="23"/>
      <c r="B115" s="24"/>
      <c r="C115" s="207"/>
      <c r="D115" s="207"/>
      <c r="E115" s="9"/>
    </row>
    <row r="116" spans="1:5" x14ac:dyDescent="0.25">
      <c r="A116" s="23"/>
      <c r="B116" s="24"/>
      <c r="C116" s="207"/>
      <c r="D116" s="207"/>
      <c r="E116" s="9"/>
    </row>
    <row r="117" spans="1:5" x14ac:dyDescent="0.25">
      <c r="A117" s="23"/>
      <c r="B117" s="24"/>
      <c r="C117" s="207"/>
      <c r="D117" s="207"/>
      <c r="E117" s="9"/>
    </row>
    <row r="118" spans="1:5" x14ac:dyDescent="0.25">
      <c r="A118" s="23"/>
      <c r="B118" s="24"/>
      <c r="C118" s="207"/>
      <c r="D118" s="207"/>
      <c r="E118" s="9"/>
    </row>
    <row r="119" spans="1:5" x14ac:dyDescent="0.25">
      <c r="A119" s="23"/>
      <c r="B119" s="24"/>
      <c r="C119" s="207"/>
      <c r="D119" s="207"/>
      <c r="E119" s="9"/>
    </row>
    <row r="120" spans="1:5" x14ac:dyDescent="0.25">
      <c r="A120" s="23"/>
      <c r="B120" s="24"/>
      <c r="C120" s="207"/>
      <c r="D120" s="207"/>
      <c r="E120" s="9"/>
    </row>
    <row r="121" spans="1:5" x14ac:dyDescent="0.25">
      <c r="A121" s="23"/>
      <c r="B121" s="24"/>
      <c r="C121" s="207"/>
      <c r="D121" s="207"/>
      <c r="E121" s="9"/>
    </row>
    <row r="122" spans="1:5" x14ac:dyDescent="0.25">
      <c r="A122" s="23"/>
      <c r="B122" s="24"/>
      <c r="C122" s="207"/>
      <c r="D122" s="207"/>
      <c r="E122" s="9"/>
    </row>
    <row r="123" spans="1:5" x14ac:dyDescent="0.25">
      <c r="A123" s="23"/>
      <c r="B123" s="24"/>
      <c r="C123" s="207"/>
      <c r="D123" s="207"/>
      <c r="E123" s="9"/>
    </row>
    <row r="124" spans="1:5" x14ac:dyDescent="0.25">
      <c r="A124" s="23"/>
      <c r="B124" s="24"/>
      <c r="C124" s="207"/>
      <c r="D124" s="207"/>
      <c r="E124" s="9"/>
    </row>
    <row r="125" spans="1:5" x14ac:dyDescent="0.25">
      <c r="A125" s="23"/>
      <c r="B125" s="24"/>
      <c r="C125" s="207"/>
      <c r="D125" s="207"/>
      <c r="E125" s="9"/>
    </row>
    <row r="126" spans="1:5" x14ac:dyDescent="0.25">
      <c r="A126" s="23"/>
      <c r="B126" s="24"/>
      <c r="C126" s="207"/>
      <c r="D126" s="207"/>
      <c r="E126" s="9"/>
    </row>
    <row r="127" spans="1:5" x14ac:dyDescent="0.25">
      <c r="A127" s="23"/>
      <c r="B127" s="24"/>
      <c r="C127" s="207"/>
      <c r="D127" s="207"/>
      <c r="E127" s="9"/>
    </row>
    <row r="128" spans="1:5" x14ac:dyDescent="0.25">
      <c r="A128" s="23"/>
      <c r="B128" s="24"/>
      <c r="C128" s="207"/>
      <c r="D128" s="207"/>
      <c r="E128" s="9"/>
    </row>
    <row r="129" spans="1:5" x14ac:dyDescent="0.25">
      <c r="A129" s="23"/>
      <c r="B129" s="24"/>
      <c r="C129" s="207"/>
      <c r="D129" s="207"/>
      <c r="E129" s="9"/>
    </row>
    <row r="130" spans="1:5" x14ac:dyDescent="0.25">
      <c r="A130" s="23"/>
      <c r="B130" s="24"/>
      <c r="C130" s="207"/>
      <c r="D130" s="207"/>
      <c r="E130" s="9"/>
    </row>
    <row r="131" spans="1:5" x14ac:dyDescent="0.25">
      <c r="A131" s="23"/>
      <c r="B131" s="24"/>
      <c r="C131" s="207"/>
      <c r="D131" s="207"/>
      <c r="E131" s="9"/>
    </row>
    <row r="132" spans="1:5" x14ac:dyDescent="0.25">
      <c r="A132" s="23"/>
      <c r="B132" s="24"/>
      <c r="C132" s="207"/>
      <c r="D132" s="207"/>
      <c r="E132" s="9"/>
    </row>
    <row r="133" spans="1:5" x14ac:dyDescent="0.25">
      <c r="A133" s="23"/>
      <c r="B133" s="24"/>
      <c r="C133" s="207"/>
      <c r="D133" s="207"/>
      <c r="E133" s="9"/>
    </row>
    <row r="134" spans="1:5" x14ac:dyDescent="0.25">
      <c r="A134" s="23"/>
      <c r="B134" s="24"/>
      <c r="C134" s="207"/>
      <c r="D134" s="207"/>
      <c r="E134" s="9"/>
    </row>
    <row r="135" spans="1:5" x14ac:dyDescent="0.25">
      <c r="A135" s="23"/>
      <c r="B135" s="24"/>
      <c r="C135" s="207"/>
      <c r="D135" s="207"/>
      <c r="E135" s="9"/>
    </row>
    <row r="136" spans="1:5" x14ac:dyDescent="0.25">
      <c r="A136" s="23"/>
      <c r="B136" s="24"/>
      <c r="C136" s="207"/>
      <c r="D136" s="207"/>
      <c r="E136" s="9"/>
    </row>
    <row r="137" spans="1:5" x14ac:dyDescent="0.25">
      <c r="A137" s="23"/>
      <c r="B137" s="24"/>
      <c r="C137" s="207"/>
      <c r="D137" s="207"/>
      <c r="E137" s="9"/>
    </row>
    <row r="138" spans="1:5" x14ac:dyDescent="0.25">
      <c r="A138" s="23"/>
      <c r="B138" s="24"/>
      <c r="C138" s="207"/>
      <c r="D138" s="207"/>
      <c r="E138" s="9"/>
    </row>
    <row r="139" spans="1:5" x14ac:dyDescent="0.25">
      <c r="A139" s="23"/>
      <c r="B139" s="24"/>
      <c r="C139" s="207"/>
      <c r="D139" s="207"/>
      <c r="E139" s="9"/>
    </row>
    <row r="140" spans="1:5" x14ac:dyDescent="0.25">
      <c r="A140" s="23"/>
      <c r="B140" s="24"/>
      <c r="C140" s="207"/>
      <c r="D140" s="207"/>
      <c r="E140" s="9"/>
    </row>
    <row r="141" spans="1:5" x14ac:dyDescent="0.25">
      <c r="A141" s="23"/>
      <c r="B141" s="24"/>
      <c r="C141" s="207"/>
      <c r="D141" s="207"/>
      <c r="E141" s="9"/>
    </row>
    <row r="142" spans="1:5" x14ac:dyDescent="0.25">
      <c r="A142" s="23"/>
      <c r="B142" s="24"/>
      <c r="C142" s="207"/>
      <c r="D142" s="207"/>
      <c r="E142" s="9"/>
    </row>
    <row r="143" spans="1:5" x14ac:dyDescent="0.25">
      <c r="A143" s="23"/>
      <c r="B143" s="24"/>
      <c r="C143" s="207"/>
      <c r="D143" s="207"/>
      <c r="E143" s="9"/>
    </row>
    <row r="144" spans="1:5" x14ac:dyDescent="0.25">
      <c r="A144" s="23"/>
      <c r="B144" s="24"/>
      <c r="C144" s="207"/>
      <c r="D144" s="207"/>
      <c r="E144" s="9"/>
    </row>
    <row r="145" spans="1:5" x14ac:dyDescent="0.25">
      <c r="A145" s="23"/>
      <c r="B145" s="24"/>
      <c r="C145" s="207"/>
      <c r="D145" s="207"/>
      <c r="E145" s="9"/>
    </row>
    <row r="146" spans="1:5" x14ac:dyDescent="0.25">
      <c r="A146" s="23"/>
      <c r="B146" s="24"/>
      <c r="C146" s="207"/>
      <c r="D146" s="207"/>
      <c r="E146" s="9"/>
    </row>
    <row r="147" spans="1:5" x14ac:dyDescent="0.25">
      <c r="A147" s="23"/>
      <c r="B147" s="24"/>
      <c r="C147" s="207"/>
      <c r="D147" s="207"/>
      <c r="E147" s="9"/>
    </row>
    <row r="148" spans="1:5" x14ac:dyDescent="0.25">
      <c r="A148" s="23"/>
      <c r="B148" s="24"/>
      <c r="C148" s="207"/>
      <c r="D148" s="207"/>
      <c r="E148" s="9"/>
    </row>
    <row r="149" spans="1:5" x14ac:dyDescent="0.25">
      <c r="A149" s="23"/>
      <c r="B149" s="24"/>
      <c r="C149" s="207"/>
      <c r="D149" s="207"/>
      <c r="E149" s="9"/>
    </row>
    <row r="150" spans="1:5" x14ac:dyDescent="0.25">
      <c r="A150" s="23"/>
      <c r="B150" s="24"/>
      <c r="C150" s="207"/>
      <c r="D150" s="207"/>
      <c r="E150" s="9"/>
    </row>
    <row r="151" spans="1:5" x14ac:dyDescent="0.25">
      <c r="A151" s="23"/>
      <c r="B151" s="24"/>
      <c r="C151" s="207"/>
      <c r="D151" s="207"/>
      <c r="E151" s="9"/>
    </row>
    <row r="152" spans="1:5" x14ac:dyDescent="0.25">
      <c r="A152" s="23"/>
      <c r="B152" s="24"/>
      <c r="C152" s="207"/>
      <c r="D152" s="207"/>
      <c r="E152" s="9"/>
    </row>
    <row r="153" spans="1:5" x14ac:dyDescent="0.25">
      <c r="A153" s="23"/>
      <c r="B153" s="24"/>
      <c r="C153" s="207"/>
      <c r="D153" s="207"/>
      <c r="E153" s="9"/>
    </row>
    <row r="154" spans="1:5" x14ac:dyDescent="0.25">
      <c r="A154" s="23"/>
      <c r="B154" s="24"/>
      <c r="C154" s="207"/>
      <c r="D154" s="207"/>
      <c r="E154" s="9"/>
    </row>
    <row r="155" spans="1:5" x14ac:dyDescent="0.25">
      <c r="A155" s="23"/>
      <c r="B155" s="24"/>
      <c r="C155" s="207"/>
      <c r="D155" s="207"/>
      <c r="E155" s="9"/>
    </row>
    <row r="156" spans="1:5" x14ac:dyDescent="0.25">
      <c r="A156" s="23"/>
      <c r="B156" s="24"/>
      <c r="C156" s="207"/>
      <c r="D156" s="207"/>
      <c r="E156" s="9"/>
    </row>
    <row r="157" spans="1:5" x14ac:dyDescent="0.25">
      <c r="A157" s="23"/>
      <c r="B157" s="24"/>
      <c r="C157" s="207"/>
      <c r="D157" s="207"/>
      <c r="E157" s="9"/>
    </row>
    <row r="158" spans="1:5" x14ac:dyDescent="0.25">
      <c r="A158" s="23"/>
      <c r="B158" s="24"/>
      <c r="C158" s="207"/>
      <c r="D158" s="207"/>
      <c r="E158" s="9"/>
    </row>
    <row r="159" spans="1:5" x14ac:dyDescent="0.25">
      <c r="A159" s="23"/>
      <c r="B159" s="24"/>
      <c r="C159" s="207"/>
      <c r="D159" s="207"/>
      <c r="E159" s="9"/>
    </row>
    <row r="160" spans="1:5" x14ac:dyDescent="0.25">
      <c r="A160" s="23"/>
      <c r="B160" s="24"/>
      <c r="C160" s="207"/>
      <c r="D160" s="207"/>
      <c r="E160" s="9"/>
    </row>
    <row r="161" spans="1:5" x14ac:dyDescent="0.25">
      <c r="A161" s="23"/>
      <c r="B161" s="24"/>
      <c r="C161" s="207"/>
      <c r="D161" s="207"/>
      <c r="E161" s="9"/>
    </row>
    <row r="162" spans="1:5" x14ac:dyDescent="0.25">
      <c r="A162" s="23"/>
      <c r="B162" s="24"/>
      <c r="C162" s="207"/>
      <c r="D162" s="207"/>
      <c r="E162" s="9"/>
    </row>
    <row r="163" spans="1:5" x14ac:dyDescent="0.25">
      <c r="A163" s="23"/>
      <c r="B163" s="24"/>
      <c r="C163" s="207"/>
      <c r="D163" s="207"/>
      <c r="E163" s="9"/>
    </row>
    <row r="164" spans="1:5" x14ac:dyDescent="0.25">
      <c r="A164" s="23"/>
      <c r="B164" s="24"/>
      <c r="C164" s="207"/>
      <c r="D164" s="207"/>
      <c r="E164" s="9"/>
    </row>
    <row r="165" spans="1:5" x14ac:dyDescent="0.25">
      <c r="A165" s="23"/>
      <c r="B165" s="24"/>
      <c r="C165" s="207"/>
      <c r="D165" s="207"/>
      <c r="E165" s="9"/>
    </row>
    <row r="166" spans="1:5" x14ac:dyDescent="0.25">
      <c r="A166" s="23"/>
      <c r="B166" s="24"/>
      <c r="C166" s="207"/>
      <c r="D166" s="207"/>
      <c r="E166" s="9"/>
    </row>
    <row r="167" spans="1:5" x14ac:dyDescent="0.25">
      <c r="A167" s="23"/>
      <c r="B167" s="24"/>
      <c r="C167" s="207"/>
      <c r="D167" s="207"/>
      <c r="E167" s="9"/>
    </row>
    <row r="168" spans="1:5" x14ac:dyDescent="0.25">
      <c r="A168" s="23"/>
      <c r="B168" s="24"/>
      <c r="C168" s="207"/>
      <c r="D168" s="207"/>
      <c r="E168" s="9"/>
    </row>
    <row r="169" spans="1:5" x14ac:dyDescent="0.25">
      <c r="A169" s="23"/>
      <c r="B169" s="24"/>
      <c r="C169" s="207"/>
      <c r="D169" s="207"/>
      <c r="E169" s="9"/>
    </row>
    <row r="170" spans="1:5" x14ac:dyDescent="0.25">
      <c r="A170" s="23"/>
      <c r="B170" s="24"/>
      <c r="C170" s="207"/>
      <c r="D170" s="207"/>
      <c r="E170" s="9"/>
    </row>
    <row r="171" spans="1:5" x14ac:dyDescent="0.25">
      <c r="A171" s="23"/>
      <c r="B171" s="24"/>
      <c r="C171" s="207"/>
      <c r="D171" s="207"/>
      <c r="E171" s="9"/>
    </row>
    <row r="172" spans="1:5" x14ac:dyDescent="0.25">
      <c r="A172" s="23"/>
      <c r="B172" s="24"/>
      <c r="C172" s="207"/>
      <c r="D172" s="207"/>
      <c r="E172" s="9"/>
    </row>
    <row r="173" spans="1:5" x14ac:dyDescent="0.25">
      <c r="A173" s="23"/>
      <c r="B173" s="24"/>
      <c r="C173" s="207"/>
      <c r="D173" s="207"/>
      <c r="E173" s="9"/>
    </row>
    <row r="174" spans="1:5" x14ac:dyDescent="0.25">
      <c r="A174" s="23"/>
      <c r="B174" s="24"/>
      <c r="C174" s="207"/>
      <c r="D174" s="207"/>
      <c r="E174" s="9"/>
    </row>
    <row r="175" spans="1:5" x14ac:dyDescent="0.25">
      <c r="A175" s="23"/>
      <c r="B175" s="24"/>
      <c r="C175" s="207"/>
      <c r="D175" s="207"/>
      <c r="E175" s="9"/>
    </row>
    <row r="176" spans="1:5" x14ac:dyDescent="0.25">
      <c r="A176" s="23"/>
      <c r="B176" s="24"/>
      <c r="C176" s="207"/>
      <c r="D176" s="207"/>
      <c r="E176" s="9"/>
    </row>
    <row r="177" spans="1:5" x14ac:dyDescent="0.25">
      <c r="A177" s="23"/>
      <c r="B177" s="24"/>
      <c r="C177" s="207"/>
      <c r="D177" s="207"/>
      <c r="E177" s="9"/>
    </row>
    <row r="178" spans="1:5" x14ac:dyDescent="0.25">
      <c r="A178" s="23"/>
      <c r="B178" s="24"/>
      <c r="C178" s="207"/>
      <c r="D178" s="207"/>
      <c r="E178" s="9"/>
    </row>
    <row r="179" spans="1:5" x14ac:dyDescent="0.25">
      <c r="A179" s="23"/>
      <c r="B179" s="24"/>
      <c r="C179" s="207"/>
      <c r="D179" s="207"/>
      <c r="E179" s="9"/>
    </row>
    <row r="180" spans="1:5" x14ac:dyDescent="0.25">
      <c r="A180" s="23"/>
      <c r="B180" s="24"/>
      <c r="C180" s="207"/>
      <c r="D180" s="207"/>
      <c r="E180" s="9"/>
    </row>
    <row r="181" spans="1:5" x14ac:dyDescent="0.25">
      <c r="A181" s="23"/>
      <c r="B181" s="24"/>
      <c r="C181" s="207"/>
      <c r="D181" s="207"/>
      <c r="E181" s="9"/>
    </row>
    <row r="182" spans="1:5" x14ac:dyDescent="0.25">
      <c r="A182" s="23"/>
      <c r="B182" s="24"/>
      <c r="C182" s="207"/>
      <c r="D182" s="207"/>
      <c r="E182" s="9"/>
    </row>
    <row r="183" spans="1:5" x14ac:dyDescent="0.25">
      <c r="A183" s="23"/>
      <c r="B183" s="24"/>
      <c r="C183" s="207"/>
      <c r="D183" s="207"/>
      <c r="E183" s="9"/>
    </row>
    <row r="184" spans="1:5" x14ac:dyDescent="0.25">
      <c r="A184" s="23"/>
      <c r="B184" s="24"/>
      <c r="C184" s="207"/>
      <c r="D184" s="207"/>
      <c r="E184" s="9"/>
    </row>
    <row r="185" spans="1:5" x14ac:dyDescent="0.25">
      <c r="A185" s="23"/>
      <c r="B185" s="24"/>
      <c r="C185" s="207"/>
      <c r="D185" s="207"/>
      <c r="E185" s="9"/>
    </row>
    <row r="186" spans="1:5" x14ac:dyDescent="0.25">
      <c r="A186" s="23"/>
      <c r="B186" s="24"/>
      <c r="C186" s="207"/>
      <c r="D186" s="207"/>
      <c r="E186" s="9"/>
    </row>
    <row r="187" spans="1:5" x14ac:dyDescent="0.25">
      <c r="A187" s="23"/>
      <c r="B187" s="24"/>
      <c r="C187" s="207"/>
      <c r="D187" s="207"/>
      <c r="E187" s="9"/>
    </row>
    <row r="188" spans="1:5" x14ac:dyDescent="0.25">
      <c r="A188" s="23"/>
      <c r="B188" s="24"/>
      <c r="C188" s="207"/>
      <c r="D188" s="207"/>
      <c r="E188" s="9"/>
    </row>
    <row r="189" spans="1:5" x14ac:dyDescent="0.25">
      <c r="A189" s="23"/>
      <c r="B189" s="24"/>
      <c r="C189" s="207"/>
      <c r="D189" s="207"/>
      <c r="E189" s="9"/>
    </row>
    <row r="190" spans="1:5" x14ac:dyDescent="0.25">
      <c r="A190" s="23"/>
      <c r="B190" s="24"/>
      <c r="C190" s="207"/>
      <c r="D190" s="207"/>
      <c r="E190" s="9"/>
    </row>
    <row r="191" spans="1:5" x14ac:dyDescent="0.25">
      <c r="A191" s="23"/>
      <c r="B191" s="24"/>
      <c r="C191" s="207"/>
      <c r="D191" s="207"/>
      <c r="E191" s="9"/>
    </row>
    <row r="192" spans="1:5" x14ac:dyDescent="0.25">
      <c r="A192" s="23"/>
      <c r="B192" s="24"/>
      <c r="C192" s="207"/>
      <c r="D192" s="207"/>
      <c r="E192" s="9"/>
    </row>
    <row r="193" spans="1:5" x14ac:dyDescent="0.25">
      <c r="A193" s="23"/>
      <c r="B193" s="24"/>
      <c r="C193" s="207"/>
      <c r="D193" s="207"/>
      <c r="E193" s="9"/>
    </row>
    <row r="194" spans="1:5" x14ac:dyDescent="0.25">
      <c r="A194" s="23"/>
      <c r="B194" s="24"/>
      <c r="C194" s="207"/>
      <c r="D194" s="207"/>
      <c r="E194" s="9"/>
    </row>
    <row r="195" spans="1:5" x14ac:dyDescent="0.25">
      <c r="A195" s="23"/>
      <c r="B195" s="24"/>
      <c r="C195" s="207"/>
      <c r="D195" s="207"/>
      <c r="E195" s="9"/>
    </row>
    <row r="196" spans="1:5" x14ac:dyDescent="0.25">
      <c r="A196" s="23"/>
      <c r="B196" s="24"/>
      <c r="C196" s="207"/>
      <c r="D196" s="207"/>
      <c r="E196" s="9"/>
    </row>
    <row r="197" spans="1:5" x14ac:dyDescent="0.25">
      <c r="A197" s="23"/>
      <c r="B197" s="24"/>
      <c r="C197" s="207"/>
      <c r="D197" s="207"/>
      <c r="E197" s="9"/>
    </row>
    <row r="198" spans="1:5" x14ac:dyDescent="0.25">
      <c r="A198" s="23"/>
      <c r="B198" s="24"/>
      <c r="C198" s="207"/>
      <c r="D198" s="207"/>
      <c r="E198" s="9"/>
    </row>
    <row r="199" spans="1:5" x14ac:dyDescent="0.25">
      <c r="A199" s="23"/>
      <c r="B199" s="24"/>
      <c r="C199" s="207"/>
      <c r="D199" s="207"/>
      <c r="E199" s="9"/>
    </row>
    <row r="200" spans="1:5" x14ac:dyDescent="0.25">
      <c r="A200" s="23"/>
      <c r="B200" s="24"/>
      <c r="C200" s="207"/>
      <c r="D200" s="207"/>
      <c r="E200" s="9"/>
    </row>
    <row r="201" spans="1:5" x14ac:dyDescent="0.25">
      <c r="A201" s="23"/>
      <c r="B201" s="24"/>
      <c r="C201" s="207"/>
      <c r="D201" s="207"/>
      <c r="E201" s="9"/>
    </row>
    <row r="202" spans="1:5" x14ac:dyDescent="0.25">
      <c r="A202" s="23"/>
      <c r="B202" s="24"/>
      <c r="C202" s="207"/>
      <c r="D202" s="207"/>
      <c r="E202" s="9"/>
    </row>
    <row r="203" spans="1:5" x14ac:dyDescent="0.25">
      <c r="A203" s="23"/>
      <c r="B203" s="24"/>
      <c r="C203" s="207"/>
      <c r="D203" s="207"/>
      <c r="E203" s="9"/>
    </row>
    <row r="204" spans="1:5" x14ac:dyDescent="0.25">
      <c r="A204" s="23"/>
      <c r="B204" s="24"/>
      <c r="C204" s="207"/>
      <c r="D204" s="207"/>
      <c r="E204" s="9"/>
    </row>
    <row r="205" spans="1:5" x14ac:dyDescent="0.25">
      <c r="A205" s="23"/>
      <c r="B205" s="24"/>
      <c r="C205" s="207"/>
      <c r="D205" s="207"/>
      <c r="E205" s="9"/>
    </row>
    <row r="206" spans="1:5" x14ac:dyDescent="0.25">
      <c r="A206" s="23"/>
      <c r="B206" s="24"/>
      <c r="C206" s="207"/>
      <c r="D206" s="207"/>
      <c r="E206" s="9"/>
    </row>
    <row r="207" spans="1:5" x14ac:dyDescent="0.25">
      <c r="A207" s="23"/>
      <c r="B207" s="24"/>
      <c r="C207" s="207"/>
      <c r="D207" s="207"/>
      <c r="E207" s="9"/>
    </row>
    <row r="208" spans="1:5" x14ac:dyDescent="0.25">
      <c r="A208" s="23"/>
      <c r="B208" s="24"/>
      <c r="C208" s="207"/>
      <c r="D208" s="207"/>
      <c r="E208" s="9"/>
    </row>
    <row r="209" spans="1:5" x14ac:dyDescent="0.25">
      <c r="A209" s="23"/>
      <c r="B209" s="24"/>
      <c r="C209" s="207"/>
      <c r="D209" s="207"/>
      <c r="E209" s="9"/>
    </row>
    <row r="210" spans="1:5" x14ac:dyDescent="0.25">
      <c r="A210" s="23"/>
      <c r="B210" s="24"/>
      <c r="C210" s="207"/>
      <c r="D210" s="207"/>
      <c r="E210" s="9"/>
    </row>
    <row r="211" spans="1:5" x14ac:dyDescent="0.25">
      <c r="A211" s="23"/>
      <c r="B211" s="24"/>
      <c r="C211" s="207"/>
      <c r="D211" s="207"/>
      <c r="E211" s="9"/>
    </row>
    <row r="212" spans="1:5" x14ac:dyDescent="0.25">
      <c r="A212" s="23"/>
      <c r="B212" s="24"/>
      <c r="C212" s="207"/>
      <c r="D212" s="207"/>
      <c r="E212" s="9"/>
    </row>
    <row r="213" spans="1:5" x14ac:dyDescent="0.25">
      <c r="A213" s="23"/>
      <c r="B213" s="24"/>
      <c r="C213" s="207"/>
      <c r="D213" s="207"/>
      <c r="E213" s="9"/>
    </row>
    <row r="214" spans="1:5" x14ac:dyDescent="0.25">
      <c r="A214" s="23"/>
      <c r="B214" s="24"/>
      <c r="C214" s="207"/>
      <c r="D214" s="207"/>
      <c r="E214" s="9"/>
    </row>
    <row r="215" spans="1:5" x14ac:dyDescent="0.25">
      <c r="A215" s="23"/>
      <c r="B215" s="24"/>
      <c r="C215" s="207"/>
      <c r="D215" s="207"/>
      <c r="E215" s="9"/>
    </row>
    <row r="216" spans="1:5" x14ac:dyDescent="0.25">
      <c r="A216" s="23"/>
      <c r="B216" s="24"/>
      <c r="C216" s="207"/>
      <c r="D216" s="207"/>
      <c r="E216" s="9"/>
    </row>
    <row r="217" spans="1:5" x14ac:dyDescent="0.25">
      <c r="A217" s="23"/>
      <c r="B217" s="24"/>
      <c r="C217" s="207"/>
      <c r="D217" s="207"/>
      <c r="E217" s="9"/>
    </row>
    <row r="218" spans="1:5" x14ac:dyDescent="0.25">
      <c r="A218" s="23"/>
      <c r="B218" s="24"/>
      <c r="C218" s="207"/>
      <c r="D218" s="207"/>
      <c r="E218" s="9"/>
    </row>
    <row r="219" spans="1:5" x14ac:dyDescent="0.25">
      <c r="A219" s="23"/>
      <c r="B219" s="24"/>
      <c r="C219" s="207"/>
      <c r="D219" s="207"/>
      <c r="E219" s="9"/>
    </row>
    <row r="220" spans="1:5" x14ac:dyDescent="0.25">
      <c r="A220" s="23"/>
      <c r="B220" s="24"/>
      <c r="C220" s="207"/>
      <c r="D220" s="207"/>
      <c r="E220" s="9"/>
    </row>
    <row r="221" spans="1:5" x14ac:dyDescent="0.25">
      <c r="A221" s="23"/>
      <c r="B221" s="24"/>
      <c r="C221" s="207"/>
      <c r="D221" s="207"/>
      <c r="E221" s="9"/>
    </row>
    <row r="222" spans="1:5" x14ac:dyDescent="0.25">
      <c r="A222" s="23"/>
      <c r="B222" s="24"/>
      <c r="C222" s="207"/>
      <c r="D222" s="207"/>
      <c r="E222" s="9"/>
    </row>
    <row r="223" spans="1:5" x14ac:dyDescent="0.25">
      <c r="A223" s="23"/>
      <c r="B223" s="24"/>
      <c r="C223" s="207"/>
      <c r="D223" s="207"/>
      <c r="E223" s="9"/>
    </row>
    <row r="224" spans="1:5" x14ac:dyDescent="0.25">
      <c r="A224" s="23"/>
      <c r="B224" s="24"/>
      <c r="C224" s="207"/>
      <c r="D224" s="207"/>
      <c r="E224" s="9"/>
    </row>
    <row r="225" spans="1:5" x14ac:dyDescent="0.25">
      <c r="A225" s="23"/>
      <c r="B225" s="24"/>
      <c r="C225" s="207"/>
      <c r="D225" s="207"/>
      <c r="E225" s="9"/>
    </row>
    <row r="226" spans="1:5" x14ac:dyDescent="0.25">
      <c r="A226" s="23"/>
      <c r="B226" s="24"/>
      <c r="C226" s="207"/>
      <c r="D226" s="207"/>
      <c r="E226" s="9"/>
    </row>
    <row r="227" spans="1:5" x14ac:dyDescent="0.25">
      <c r="A227" s="23"/>
      <c r="B227" s="24"/>
      <c r="C227" s="207"/>
      <c r="D227" s="207"/>
      <c r="E227" s="9"/>
    </row>
    <row r="228" spans="1:5" x14ac:dyDescent="0.25">
      <c r="A228" s="23"/>
      <c r="B228" s="24"/>
      <c r="C228" s="207"/>
      <c r="D228" s="207"/>
      <c r="E228" s="9"/>
    </row>
    <row r="229" spans="1:5" x14ac:dyDescent="0.25">
      <c r="A229" s="23"/>
      <c r="B229" s="24"/>
      <c r="C229" s="207"/>
      <c r="D229" s="207"/>
      <c r="E229" s="9"/>
    </row>
    <row r="230" spans="1:5" x14ac:dyDescent="0.25">
      <c r="A230" s="23"/>
      <c r="B230" s="24"/>
      <c r="C230" s="207"/>
      <c r="D230" s="207"/>
      <c r="E230" s="9"/>
    </row>
    <row r="231" spans="1:5" x14ac:dyDescent="0.25">
      <c r="A231" s="23"/>
      <c r="B231" s="24"/>
      <c r="C231" s="207"/>
      <c r="D231" s="207"/>
      <c r="E231" s="9"/>
    </row>
    <row r="232" spans="1:5" x14ac:dyDescent="0.25">
      <c r="A232" s="23"/>
      <c r="B232" s="24"/>
      <c r="C232" s="207"/>
      <c r="D232" s="207"/>
      <c r="E232" s="9"/>
    </row>
    <row r="233" spans="1:5" x14ac:dyDescent="0.25">
      <c r="A233" s="23"/>
      <c r="B233" s="24"/>
      <c r="C233" s="207"/>
      <c r="D233" s="207"/>
      <c r="E233" s="9"/>
    </row>
    <row r="234" spans="1:5" x14ac:dyDescent="0.25">
      <c r="A234" s="23"/>
      <c r="B234" s="24"/>
      <c r="C234" s="207"/>
      <c r="D234" s="207"/>
      <c r="E234" s="9"/>
    </row>
    <row r="235" spans="1:5" x14ac:dyDescent="0.25">
      <c r="A235" s="23"/>
      <c r="B235" s="24"/>
      <c r="C235" s="207"/>
      <c r="D235" s="207"/>
      <c r="E235" s="9"/>
    </row>
    <row r="236" spans="1:5" x14ac:dyDescent="0.25">
      <c r="A236" s="23"/>
      <c r="B236" s="24"/>
      <c r="C236" s="207"/>
      <c r="D236" s="207"/>
      <c r="E236" s="9"/>
    </row>
    <row r="237" spans="1:5" x14ac:dyDescent="0.25">
      <c r="A237" s="23"/>
      <c r="B237" s="24"/>
      <c r="C237" s="207"/>
      <c r="D237" s="207"/>
      <c r="E237" s="9"/>
    </row>
    <row r="238" spans="1:5" x14ac:dyDescent="0.25">
      <c r="A238" s="23"/>
      <c r="B238" s="24"/>
      <c r="C238" s="207"/>
      <c r="D238" s="207"/>
      <c r="E238" s="9"/>
    </row>
    <row r="239" spans="1:5" x14ac:dyDescent="0.25">
      <c r="A239" s="23"/>
      <c r="B239" s="24"/>
      <c r="C239" s="207"/>
      <c r="D239" s="207"/>
      <c r="E239" s="9"/>
    </row>
    <row r="240" spans="1:5" x14ac:dyDescent="0.25">
      <c r="A240" s="23"/>
      <c r="B240" s="24"/>
      <c r="C240" s="207"/>
      <c r="D240" s="207"/>
      <c r="E240" s="9"/>
    </row>
    <row r="241" spans="1:5" x14ac:dyDescent="0.25">
      <c r="A241" s="23"/>
      <c r="B241" s="24"/>
      <c r="C241" s="207"/>
      <c r="D241" s="207"/>
      <c r="E241" s="9"/>
    </row>
    <row r="242" spans="1:5" x14ac:dyDescent="0.25">
      <c r="A242" s="23"/>
      <c r="B242" s="24"/>
      <c r="C242" s="207"/>
      <c r="D242" s="207"/>
      <c r="E242" s="9"/>
    </row>
    <row r="243" spans="1:5" x14ac:dyDescent="0.25">
      <c r="A243" s="23"/>
      <c r="B243" s="24"/>
      <c r="C243" s="207"/>
      <c r="D243" s="207"/>
      <c r="E243" s="9"/>
    </row>
    <row r="244" spans="1:5" x14ac:dyDescent="0.25">
      <c r="A244" s="23"/>
      <c r="B244" s="24"/>
      <c r="C244" s="207"/>
      <c r="D244" s="207"/>
      <c r="E244" s="9"/>
    </row>
    <row r="245" spans="1:5" x14ac:dyDescent="0.25">
      <c r="A245" s="23"/>
      <c r="B245" s="24"/>
      <c r="C245" s="207"/>
      <c r="D245" s="207"/>
      <c r="E245" s="9"/>
    </row>
    <row r="246" spans="1:5" x14ac:dyDescent="0.25">
      <c r="A246" s="23"/>
      <c r="B246" s="24"/>
      <c r="C246" s="207"/>
      <c r="D246" s="207"/>
      <c r="E246" s="9"/>
    </row>
    <row r="247" spans="1:5" x14ac:dyDescent="0.25">
      <c r="A247" s="23"/>
      <c r="B247" s="24"/>
      <c r="C247" s="207"/>
      <c r="D247" s="207"/>
      <c r="E247" s="9"/>
    </row>
    <row r="248" spans="1:5" x14ac:dyDescent="0.25">
      <c r="A248" s="23"/>
      <c r="B248" s="24"/>
      <c r="C248" s="207"/>
      <c r="D248" s="207"/>
      <c r="E248" s="9"/>
    </row>
    <row r="249" spans="1:5" x14ac:dyDescent="0.25">
      <c r="A249" s="23"/>
      <c r="B249" s="24"/>
      <c r="C249" s="207"/>
      <c r="D249" s="207"/>
      <c r="E249" s="9"/>
    </row>
    <row r="250" spans="1:5" x14ac:dyDescent="0.25">
      <c r="A250" s="23"/>
      <c r="B250" s="24"/>
      <c r="C250" s="207"/>
      <c r="D250" s="207"/>
      <c r="E250" s="9"/>
    </row>
    <row r="251" spans="1:5" x14ac:dyDescent="0.25">
      <c r="A251" s="23"/>
      <c r="B251" s="24"/>
      <c r="C251" s="207"/>
      <c r="D251" s="207"/>
      <c r="E251" s="9"/>
    </row>
    <row r="252" spans="1:5" x14ac:dyDescent="0.25">
      <c r="A252" s="23"/>
      <c r="B252" s="24"/>
      <c r="C252" s="207"/>
      <c r="D252" s="207"/>
      <c r="E252" s="9"/>
    </row>
    <row r="253" spans="1:5" x14ac:dyDescent="0.25">
      <c r="A253" s="23"/>
      <c r="B253" s="24"/>
      <c r="C253" s="207"/>
      <c r="D253" s="207"/>
      <c r="E253" s="9"/>
    </row>
    <row r="254" spans="1:5" x14ac:dyDescent="0.25">
      <c r="A254" s="23"/>
      <c r="B254" s="24"/>
      <c r="C254" s="207"/>
      <c r="D254" s="207"/>
      <c r="E254" s="9"/>
    </row>
    <row r="255" spans="1:5" x14ac:dyDescent="0.25">
      <c r="A255" s="23"/>
      <c r="B255" s="24"/>
      <c r="C255" s="207"/>
      <c r="D255" s="207"/>
      <c r="E255" s="9"/>
    </row>
    <row r="256" spans="1:5" x14ac:dyDescent="0.25">
      <c r="A256" s="23"/>
      <c r="B256" s="24"/>
      <c r="C256" s="207"/>
      <c r="D256" s="207"/>
      <c r="E256" s="9"/>
    </row>
    <row r="257" spans="1:5" x14ac:dyDescent="0.25">
      <c r="A257" s="23"/>
      <c r="B257" s="24"/>
      <c r="C257" s="207"/>
      <c r="D257" s="207"/>
      <c r="E257" s="9"/>
    </row>
    <row r="258" spans="1:5" x14ac:dyDescent="0.25">
      <c r="A258" s="23"/>
      <c r="B258" s="24"/>
      <c r="C258" s="207"/>
      <c r="D258" s="207"/>
      <c r="E258" s="9"/>
    </row>
    <row r="259" spans="1:5" x14ac:dyDescent="0.25">
      <c r="A259" s="23"/>
      <c r="B259" s="24"/>
      <c r="C259" s="207"/>
      <c r="D259" s="207"/>
      <c r="E259" s="9"/>
    </row>
    <row r="260" spans="1:5" x14ac:dyDescent="0.25">
      <c r="A260" s="23"/>
      <c r="B260" s="24"/>
      <c r="C260" s="207"/>
      <c r="D260" s="207"/>
      <c r="E260" s="9"/>
    </row>
    <row r="261" spans="1:5" x14ac:dyDescent="0.25">
      <c r="A261" s="23"/>
      <c r="B261" s="24"/>
      <c r="C261" s="207"/>
      <c r="D261" s="207"/>
      <c r="E261" s="9"/>
    </row>
    <row r="262" spans="1:5" x14ac:dyDescent="0.25">
      <c r="A262" s="23"/>
      <c r="B262" s="24"/>
      <c r="C262" s="207"/>
      <c r="D262" s="207"/>
      <c r="E262" s="9"/>
    </row>
    <row r="263" spans="1:5" x14ac:dyDescent="0.25">
      <c r="A263" s="23"/>
      <c r="B263" s="24"/>
      <c r="C263" s="207"/>
      <c r="D263" s="207"/>
      <c r="E263" s="9"/>
    </row>
    <row r="264" spans="1:5" x14ac:dyDescent="0.25">
      <c r="A264" s="23"/>
      <c r="B264" s="24"/>
      <c r="C264" s="207"/>
      <c r="D264" s="207"/>
      <c r="E264" s="9"/>
    </row>
    <row r="265" spans="1:5" x14ac:dyDescent="0.25">
      <c r="A265" s="23"/>
      <c r="B265" s="24"/>
      <c r="C265" s="207"/>
      <c r="D265" s="207"/>
      <c r="E265" s="9"/>
    </row>
    <row r="266" spans="1:5" x14ac:dyDescent="0.25">
      <c r="A266" s="23"/>
      <c r="B266" s="24"/>
      <c r="C266" s="207"/>
      <c r="D266" s="207"/>
      <c r="E266" s="9"/>
    </row>
    <row r="267" spans="1:5" x14ac:dyDescent="0.25">
      <c r="A267" s="23"/>
      <c r="B267" s="24"/>
      <c r="C267" s="207"/>
      <c r="D267" s="207"/>
      <c r="E267" s="9"/>
    </row>
    <row r="268" spans="1:5" x14ac:dyDescent="0.25">
      <c r="A268" s="23"/>
      <c r="B268" s="24"/>
      <c r="C268" s="207"/>
      <c r="D268" s="207"/>
      <c r="E268" s="9"/>
    </row>
    <row r="269" spans="1:5" x14ac:dyDescent="0.25">
      <c r="A269" s="23"/>
      <c r="B269" s="24"/>
      <c r="C269" s="207"/>
      <c r="D269" s="207"/>
      <c r="E269" s="9"/>
    </row>
    <row r="270" spans="1:5" x14ac:dyDescent="0.25">
      <c r="A270" s="23"/>
      <c r="B270" s="24"/>
      <c r="C270" s="207"/>
      <c r="D270" s="207"/>
      <c r="E270" s="9"/>
    </row>
    <row r="271" spans="1:5" x14ac:dyDescent="0.25">
      <c r="A271" s="23"/>
      <c r="B271" s="24"/>
      <c r="C271" s="207"/>
      <c r="D271" s="207"/>
      <c r="E271" s="9"/>
    </row>
    <row r="272" spans="1:5" x14ac:dyDescent="0.25">
      <c r="A272" s="23"/>
      <c r="B272" s="24"/>
      <c r="C272" s="207"/>
      <c r="D272" s="207"/>
      <c r="E272" s="9"/>
    </row>
    <row r="273" spans="1:5" x14ac:dyDescent="0.25">
      <c r="A273" s="23"/>
      <c r="B273" s="24"/>
      <c r="C273" s="207"/>
      <c r="D273" s="207"/>
      <c r="E273" s="9"/>
    </row>
    <row r="274" spans="1:5" x14ac:dyDescent="0.25">
      <c r="A274" s="23"/>
      <c r="B274" s="24"/>
      <c r="C274" s="207"/>
      <c r="D274" s="207"/>
      <c r="E274" s="9"/>
    </row>
    <row r="275" spans="1:5" x14ac:dyDescent="0.25">
      <c r="A275" s="23"/>
      <c r="B275" s="24"/>
      <c r="C275" s="207"/>
      <c r="D275" s="207"/>
      <c r="E275" s="9"/>
    </row>
    <row r="276" spans="1:5" x14ac:dyDescent="0.25">
      <c r="A276" s="23"/>
      <c r="B276" s="24"/>
      <c r="C276" s="207"/>
      <c r="D276" s="207"/>
      <c r="E276" s="9"/>
    </row>
    <row r="277" spans="1:5" x14ac:dyDescent="0.25">
      <c r="A277" s="23"/>
      <c r="B277" s="24"/>
      <c r="C277" s="207"/>
      <c r="D277" s="207"/>
      <c r="E277" s="9"/>
    </row>
    <row r="278" spans="1:5" x14ac:dyDescent="0.25">
      <c r="A278" s="23"/>
      <c r="B278" s="24"/>
      <c r="C278" s="207"/>
      <c r="D278" s="207"/>
      <c r="E278" s="9"/>
    </row>
    <row r="279" spans="1:5" x14ac:dyDescent="0.25">
      <c r="A279" s="23"/>
      <c r="B279" s="24"/>
      <c r="C279" s="207"/>
      <c r="D279" s="207"/>
      <c r="E279" s="9"/>
    </row>
    <row r="280" spans="1:5" x14ac:dyDescent="0.25">
      <c r="A280" s="23"/>
      <c r="B280" s="24"/>
      <c r="C280" s="207"/>
      <c r="D280" s="207"/>
      <c r="E280" s="9"/>
    </row>
    <row r="281" spans="1:5" x14ac:dyDescent="0.25">
      <c r="A281" s="23"/>
      <c r="B281" s="24"/>
      <c r="C281" s="207"/>
      <c r="D281" s="207"/>
      <c r="E281" s="9"/>
    </row>
    <row r="282" spans="1:5" x14ac:dyDescent="0.25">
      <c r="A282" s="23"/>
      <c r="B282" s="24"/>
      <c r="C282" s="207"/>
      <c r="D282" s="207"/>
      <c r="E282" s="9"/>
    </row>
    <row r="283" spans="1:5" x14ac:dyDescent="0.25">
      <c r="A283" s="23"/>
      <c r="B283" s="24"/>
      <c r="C283" s="207"/>
      <c r="D283" s="207"/>
      <c r="E283" s="9"/>
    </row>
    <row r="284" spans="1:5" x14ac:dyDescent="0.25">
      <c r="A284" s="23"/>
      <c r="B284" s="24"/>
      <c r="C284" s="207"/>
      <c r="D284" s="207"/>
      <c r="E284" s="9"/>
    </row>
    <row r="285" spans="1:5" x14ac:dyDescent="0.25">
      <c r="A285" s="23"/>
      <c r="B285" s="24"/>
      <c r="C285" s="207"/>
      <c r="D285" s="207"/>
      <c r="E285" s="9"/>
    </row>
    <row r="286" spans="1:5" x14ac:dyDescent="0.25">
      <c r="A286" s="23"/>
      <c r="B286" s="24"/>
      <c r="C286" s="207"/>
      <c r="D286" s="207"/>
      <c r="E286" s="9"/>
    </row>
    <row r="287" spans="1:5" x14ac:dyDescent="0.25">
      <c r="A287" s="23"/>
      <c r="B287" s="24"/>
      <c r="C287" s="207"/>
      <c r="D287" s="207"/>
      <c r="E287" s="9"/>
    </row>
    <row r="288" spans="1:5" x14ac:dyDescent="0.25">
      <c r="A288" s="23"/>
      <c r="B288" s="24"/>
      <c r="C288" s="207"/>
      <c r="D288" s="207"/>
      <c r="E288" s="9"/>
    </row>
    <row r="289" spans="1:5" x14ac:dyDescent="0.25">
      <c r="A289" s="23"/>
      <c r="B289" s="24"/>
      <c r="C289" s="207"/>
      <c r="D289" s="207"/>
      <c r="E289" s="9"/>
    </row>
    <row r="290" spans="1:5" x14ac:dyDescent="0.25">
      <c r="A290" s="23"/>
      <c r="B290" s="24"/>
      <c r="C290" s="207"/>
      <c r="D290" s="207"/>
      <c r="E290" s="9"/>
    </row>
    <row r="291" spans="1:5" x14ac:dyDescent="0.25">
      <c r="A291" s="23"/>
      <c r="B291" s="24"/>
      <c r="C291" s="207"/>
      <c r="D291" s="207"/>
      <c r="E291" s="9"/>
    </row>
    <row r="292" spans="1:5" x14ac:dyDescent="0.25">
      <c r="A292" s="23"/>
      <c r="B292" s="24"/>
      <c r="C292" s="207"/>
      <c r="D292" s="207"/>
      <c r="E292" s="9"/>
    </row>
    <row r="293" spans="1:5" x14ac:dyDescent="0.25">
      <c r="A293" s="23"/>
      <c r="B293" s="24"/>
      <c r="C293" s="207"/>
      <c r="D293" s="207"/>
      <c r="E293" s="9"/>
    </row>
    <row r="294" spans="1:5" x14ac:dyDescent="0.25">
      <c r="A294" s="23"/>
      <c r="B294" s="24"/>
      <c r="C294" s="207"/>
      <c r="D294" s="207"/>
      <c r="E294" s="9"/>
    </row>
    <row r="295" spans="1:5" x14ac:dyDescent="0.25">
      <c r="A295" s="23"/>
      <c r="B295" s="24"/>
      <c r="C295" s="207"/>
      <c r="D295" s="207"/>
      <c r="E295" s="9"/>
    </row>
    <row r="296" spans="1:5" x14ac:dyDescent="0.25">
      <c r="A296" s="23"/>
      <c r="B296" s="24"/>
      <c r="C296" s="207"/>
      <c r="D296" s="207"/>
      <c r="E296" s="9"/>
    </row>
    <row r="297" spans="1:5" x14ac:dyDescent="0.25">
      <c r="A297" s="23"/>
      <c r="B297" s="24"/>
      <c r="C297" s="207"/>
      <c r="D297" s="207"/>
      <c r="E297" s="9"/>
    </row>
    <row r="298" spans="1:5" x14ac:dyDescent="0.25">
      <c r="A298" s="23"/>
      <c r="B298" s="24"/>
      <c r="C298" s="207"/>
      <c r="D298" s="207"/>
      <c r="E298" s="9"/>
    </row>
    <row r="299" spans="1:5" x14ac:dyDescent="0.25">
      <c r="A299" s="23"/>
      <c r="B299" s="24"/>
      <c r="C299" s="207"/>
      <c r="D299" s="207"/>
      <c r="E299" s="9"/>
    </row>
    <row r="300" spans="1:5" x14ac:dyDescent="0.25">
      <c r="A300" s="23"/>
      <c r="B300" s="24"/>
      <c r="C300" s="207"/>
      <c r="D300" s="207"/>
      <c r="E300" s="9"/>
    </row>
    <row r="301" spans="1:5" x14ac:dyDescent="0.25">
      <c r="A301" s="23"/>
      <c r="B301" s="24"/>
      <c r="C301" s="207"/>
      <c r="D301" s="207"/>
      <c r="E301" s="9"/>
    </row>
    <row r="302" spans="1:5" x14ac:dyDescent="0.25">
      <c r="A302" s="23"/>
      <c r="B302" s="24"/>
      <c r="C302" s="207"/>
      <c r="D302" s="207"/>
      <c r="E302" s="9"/>
    </row>
    <row r="303" spans="1:5" x14ac:dyDescent="0.25">
      <c r="A303" s="23"/>
      <c r="B303" s="24"/>
      <c r="C303" s="207"/>
      <c r="D303" s="207"/>
      <c r="E303" s="9"/>
    </row>
    <row r="304" spans="1:5" x14ac:dyDescent="0.25">
      <c r="A304" s="23"/>
      <c r="B304" s="24"/>
      <c r="C304" s="207"/>
      <c r="D304" s="207"/>
      <c r="E304" s="9"/>
    </row>
    <row r="305" spans="1:5" x14ac:dyDescent="0.25">
      <c r="A305" s="23"/>
      <c r="B305" s="24"/>
      <c r="C305" s="207"/>
      <c r="D305" s="207"/>
      <c r="E305" s="9"/>
    </row>
    <row r="306" spans="1:5" x14ac:dyDescent="0.25">
      <c r="A306" s="23"/>
      <c r="B306" s="24"/>
      <c r="C306" s="207"/>
      <c r="D306" s="207"/>
      <c r="E306" s="9"/>
    </row>
    <row r="307" spans="1:5" x14ac:dyDescent="0.25">
      <c r="A307" s="23"/>
      <c r="B307" s="24"/>
      <c r="C307" s="207"/>
      <c r="D307" s="207"/>
      <c r="E307" s="9"/>
    </row>
    <row r="308" spans="1:5" x14ac:dyDescent="0.25">
      <c r="A308" s="23"/>
      <c r="B308" s="24"/>
      <c r="C308" s="207"/>
      <c r="D308" s="207"/>
      <c r="E308" s="9"/>
    </row>
    <row r="309" spans="1:5" x14ac:dyDescent="0.25">
      <c r="A309" s="23"/>
      <c r="B309" s="24"/>
      <c r="C309" s="207"/>
      <c r="D309" s="207"/>
      <c r="E309" s="9"/>
    </row>
    <row r="310" spans="1:5" x14ac:dyDescent="0.25">
      <c r="A310" s="23"/>
      <c r="B310" s="24"/>
      <c r="C310" s="207"/>
      <c r="D310" s="207"/>
      <c r="E310" s="9"/>
    </row>
    <row r="311" spans="1:5" x14ac:dyDescent="0.25">
      <c r="A311" s="23"/>
      <c r="B311" s="24"/>
      <c r="C311" s="207"/>
      <c r="D311" s="207"/>
      <c r="E311" s="9"/>
    </row>
    <row r="312" spans="1:5" x14ac:dyDescent="0.25">
      <c r="A312" s="23"/>
      <c r="B312" s="24"/>
      <c r="C312" s="207"/>
      <c r="D312" s="207"/>
      <c r="E312" s="9"/>
    </row>
    <row r="313" spans="1:5" x14ac:dyDescent="0.25">
      <c r="A313" s="23"/>
      <c r="B313" s="24"/>
      <c r="C313" s="207"/>
      <c r="D313" s="207"/>
      <c r="E313" s="9"/>
    </row>
    <row r="314" spans="1:5" x14ac:dyDescent="0.25">
      <c r="A314" s="23"/>
      <c r="B314" s="24"/>
      <c r="C314" s="207"/>
      <c r="D314" s="207"/>
      <c r="E314" s="9"/>
    </row>
    <row r="315" spans="1:5" x14ac:dyDescent="0.25">
      <c r="A315" s="23"/>
      <c r="B315" s="24"/>
      <c r="C315" s="207"/>
      <c r="D315" s="207"/>
      <c r="E315" s="9"/>
    </row>
    <row r="316" spans="1:5" x14ac:dyDescent="0.25">
      <c r="A316" s="23"/>
      <c r="B316" s="24"/>
      <c r="C316" s="207"/>
      <c r="D316" s="207"/>
      <c r="E316" s="9"/>
    </row>
    <row r="317" spans="1:5" x14ac:dyDescent="0.25">
      <c r="A317" s="23"/>
      <c r="B317" s="24"/>
      <c r="C317" s="207"/>
      <c r="D317" s="207"/>
      <c r="E317" s="9"/>
    </row>
    <row r="318" spans="1:5" x14ac:dyDescent="0.25">
      <c r="A318" s="23"/>
      <c r="B318" s="24"/>
      <c r="C318" s="207"/>
      <c r="D318" s="207"/>
      <c r="E318" s="9"/>
    </row>
    <row r="319" spans="1:5" x14ac:dyDescent="0.25">
      <c r="A319" s="23"/>
      <c r="B319" s="24"/>
      <c r="C319" s="207"/>
      <c r="D319" s="207"/>
      <c r="E319" s="9"/>
    </row>
    <row r="320" spans="1:5" x14ac:dyDescent="0.25">
      <c r="A320" s="23"/>
      <c r="B320" s="24"/>
      <c r="C320" s="207"/>
      <c r="D320" s="207"/>
      <c r="E320" s="9"/>
    </row>
    <row r="321" spans="1:5" x14ac:dyDescent="0.25">
      <c r="A321" s="23"/>
      <c r="B321" s="24"/>
      <c r="C321" s="207"/>
      <c r="D321" s="207"/>
      <c r="E321" s="9"/>
    </row>
    <row r="322" spans="1:5" x14ac:dyDescent="0.25">
      <c r="A322" s="23"/>
      <c r="B322" s="24"/>
      <c r="C322" s="207"/>
      <c r="D322" s="207"/>
      <c r="E322" s="9"/>
    </row>
    <row r="323" spans="1:5" x14ac:dyDescent="0.25">
      <c r="A323" s="23"/>
      <c r="B323" s="24"/>
      <c r="C323" s="207"/>
      <c r="D323" s="207"/>
      <c r="E323" s="9"/>
    </row>
    <row r="324" spans="1:5" x14ac:dyDescent="0.25">
      <c r="A324" s="23"/>
      <c r="B324" s="24"/>
      <c r="C324" s="207"/>
      <c r="D324" s="207"/>
      <c r="E324" s="9"/>
    </row>
    <row r="325" spans="1:5" x14ac:dyDescent="0.25">
      <c r="A325" s="23"/>
      <c r="B325" s="24"/>
      <c r="C325" s="207"/>
      <c r="D325" s="207"/>
      <c r="E325" s="9"/>
    </row>
    <row r="326" spans="1:5" x14ac:dyDescent="0.25">
      <c r="A326" s="23"/>
      <c r="B326" s="24"/>
      <c r="C326" s="207"/>
      <c r="D326" s="207"/>
      <c r="E326" s="9"/>
    </row>
    <row r="327" spans="1:5" x14ac:dyDescent="0.25">
      <c r="A327" s="23"/>
      <c r="B327" s="24"/>
      <c r="C327" s="207"/>
      <c r="D327" s="207"/>
      <c r="E327" s="9"/>
    </row>
    <row r="328" spans="1:5" x14ac:dyDescent="0.25">
      <c r="A328" s="23"/>
      <c r="B328" s="24"/>
      <c r="C328" s="207"/>
      <c r="D328" s="207"/>
      <c r="E328" s="9"/>
    </row>
    <row r="329" spans="1:5" x14ac:dyDescent="0.25">
      <c r="A329" s="23"/>
      <c r="B329" s="24"/>
      <c r="C329" s="207"/>
      <c r="D329" s="207"/>
      <c r="E329" s="9"/>
    </row>
    <row r="330" spans="1:5" x14ac:dyDescent="0.25">
      <c r="A330" s="23"/>
      <c r="B330" s="24"/>
      <c r="C330" s="207"/>
      <c r="D330" s="207"/>
      <c r="E330" s="9"/>
    </row>
    <row r="331" spans="1:5" x14ac:dyDescent="0.25">
      <c r="A331" s="23"/>
      <c r="B331" s="24"/>
      <c r="C331" s="207"/>
      <c r="D331" s="207"/>
      <c r="E331" s="9"/>
    </row>
    <row r="332" spans="1:5" x14ac:dyDescent="0.25">
      <c r="A332" s="23"/>
      <c r="B332" s="24"/>
      <c r="C332" s="207"/>
      <c r="D332" s="207"/>
      <c r="E332" s="9"/>
    </row>
    <row r="333" spans="1:5" x14ac:dyDescent="0.25">
      <c r="A333" s="23"/>
      <c r="B333" s="24"/>
      <c r="C333" s="207"/>
      <c r="D333" s="207"/>
      <c r="E333" s="9"/>
    </row>
    <row r="334" spans="1:5" x14ac:dyDescent="0.25">
      <c r="A334" s="23"/>
      <c r="B334" s="24"/>
      <c r="C334" s="207"/>
      <c r="D334" s="207"/>
      <c r="E334" s="9"/>
    </row>
    <row r="335" spans="1:5" x14ac:dyDescent="0.25">
      <c r="A335" s="23"/>
      <c r="B335" s="24"/>
      <c r="C335" s="207"/>
      <c r="D335" s="207"/>
      <c r="E335" s="9"/>
    </row>
    <row r="336" spans="1:5" x14ac:dyDescent="0.25">
      <c r="A336" s="23"/>
      <c r="B336" s="24"/>
      <c r="C336" s="207"/>
      <c r="D336" s="207"/>
      <c r="E336" s="9"/>
    </row>
    <row r="337" spans="1:5" x14ac:dyDescent="0.25">
      <c r="A337" s="23"/>
      <c r="B337" s="24"/>
      <c r="C337" s="207"/>
      <c r="D337" s="207"/>
      <c r="E337" s="9"/>
    </row>
    <row r="338" spans="1:5" x14ac:dyDescent="0.25">
      <c r="A338" s="23"/>
      <c r="B338" s="24"/>
      <c r="C338" s="207"/>
      <c r="D338" s="207"/>
      <c r="E338" s="9"/>
    </row>
    <row r="339" spans="1:5" x14ac:dyDescent="0.25">
      <c r="A339" s="23"/>
      <c r="B339" s="24"/>
      <c r="C339" s="207"/>
      <c r="D339" s="207"/>
      <c r="E339" s="9"/>
    </row>
    <row r="340" spans="1:5" x14ac:dyDescent="0.25">
      <c r="A340" s="23"/>
      <c r="B340" s="24"/>
      <c r="C340" s="207"/>
      <c r="D340" s="207"/>
      <c r="E340" s="9"/>
    </row>
    <row r="341" spans="1:5" x14ac:dyDescent="0.25">
      <c r="A341" s="23"/>
      <c r="B341" s="24"/>
      <c r="C341" s="207"/>
      <c r="D341" s="207"/>
      <c r="E341" s="9"/>
    </row>
    <row r="342" spans="1:5" x14ac:dyDescent="0.25">
      <c r="A342" s="23"/>
      <c r="B342" s="24"/>
      <c r="C342" s="207"/>
      <c r="D342" s="207"/>
      <c r="E342" s="9"/>
    </row>
    <row r="343" spans="1:5" x14ac:dyDescent="0.25">
      <c r="A343" s="23"/>
      <c r="B343" s="24"/>
      <c r="C343" s="207"/>
      <c r="D343" s="207"/>
      <c r="E343" s="9"/>
    </row>
    <row r="344" spans="1:5" x14ac:dyDescent="0.25">
      <c r="A344" s="23"/>
      <c r="B344" s="24"/>
      <c r="C344" s="207"/>
      <c r="D344" s="207"/>
      <c r="E344" s="9"/>
    </row>
    <row r="345" spans="1:5" x14ac:dyDescent="0.25">
      <c r="A345" s="23"/>
      <c r="B345" s="24"/>
      <c r="C345" s="207"/>
      <c r="D345" s="207"/>
      <c r="E345" s="9"/>
    </row>
    <row r="346" spans="1:5" x14ac:dyDescent="0.25">
      <c r="A346" s="23"/>
      <c r="B346" s="24"/>
      <c r="C346" s="207"/>
      <c r="D346" s="207"/>
      <c r="E346" s="9"/>
    </row>
    <row r="347" spans="1:5" x14ac:dyDescent="0.25">
      <c r="A347" s="23"/>
      <c r="B347" s="24"/>
      <c r="C347" s="207"/>
      <c r="D347" s="207"/>
      <c r="E347" s="9"/>
    </row>
    <row r="348" spans="1:5" x14ac:dyDescent="0.25">
      <c r="A348" s="23"/>
      <c r="B348" s="24"/>
      <c r="C348" s="207"/>
      <c r="D348" s="207"/>
      <c r="E348" s="9"/>
    </row>
    <row r="349" spans="1:5" x14ac:dyDescent="0.25">
      <c r="A349" s="23"/>
      <c r="B349" s="24"/>
      <c r="C349" s="207"/>
      <c r="D349" s="207"/>
      <c r="E349" s="9"/>
    </row>
    <row r="350" spans="1:5" x14ac:dyDescent="0.25">
      <c r="A350" s="23"/>
      <c r="B350" s="24"/>
      <c r="C350" s="207"/>
      <c r="D350" s="207"/>
      <c r="E350" s="9"/>
    </row>
    <row r="351" spans="1:5" x14ac:dyDescent="0.25">
      <c r="A351" s="23"/>
      <c r="B351" s="24"/>
      <c r="C351" s="207"/>
      <c r="D351" s="207"/>
      <c r="E351" s="9"/>
    </row>
    <row r="352" spans="1:5" x14ac:dyDescent="0.25">
      <c r="A352" s="23"/>
      <c r="B352" s="24"/>
      <c r="C352" s="207"/>
      <c r="D352" s="207"/>
      <c r="E352" s="9"/>
    </row>
    <row r="353" spans="1:5" x14ac:dyDescent="0.25">
      <c r="A353" s="23"/>
      <c r="B353" s="24"/>
      <c r="C353" s="207"/>
      <c r="D353" s="207"/>
      <c r="E353" s="9"/>
    </row>
    <row r="354" spans="1:5" x14ac:dyDescent="0.25">
      <c r="A354" s="23"/>
      <c r="B354" s="24"/>
      <c r="C354" s="207"/>
      <c r="D354" s="207"/>
      <c r="E354" s="9"/>
    </row>
    <row r="355" spans="1:5" x14ac:dyDescent="0.25">
      <c r="A355" s="23"/>
      <c r="B355" s="24"/>
      <c r="C355" s="207"/>
      <c r="D355" s="207"/>
      <c r="E355" s="9"/>
    </row>
    <row r="356" spans="1:5" x14ac:dyDescent="0.25">
      <c r="A356" s="23"/>
      <c r="B356" s="24"/>
      <c r="C356" s="207"/>
      <c r="D356" s="207"/>
      <c r="E356" s="9"/>
    </row>
    <row r="357" spans="1:5" x14ac:dyDescent="0.25">
      <c r="A357" s="23"/>
      <c r="B357" s="24"/>
      <c r="C357" s="207"/>
      <c r="D357" s="207"/>
      <c r="E357" s="9"/>
    </row>
    <row r="358" spans="1:5" x14ac:dyDescent="0.25">
      <c r="A358" s="23"/>
      <c r="B358" s="24"/>
      <c r="C358" s="207"/>
      <c r="D358" s="207"/>
      <c r="E358" s="9"/>
    </row>
    <row r="359" spans="1:5" x14ac:dyDescent="0.25">
      <c r="A359" s="23"/>
      <c r="B359" s="24"/>
      <c r="C359" s="207"/>
      <c r="D359" s="207"/>
      <c r="E359" s="9"/>
    </row>
    <row r="360" spans="1:5" x14ac:dyDescent="0.25">
      <c r="A360" s="23"/>
      <c r="B360" s="24"/>
      <c r="C360" s="207"/>
      <c r="D360" s="207"/>
      <c r="E360" s="9"/>
    </row>
    <row r="361" spans="1:5" x14ac:dyDescent="0.25">
      <c r="A361" s="23"/>
      <c r="B361" s="24"/>
      <c r="C361" s="207"/>
      <c r="D361" s="207"/>
      <c r="E361" s="9"/>
    </row>
    <row r="362" spans="1:5" x14ac:dyDescent="0.25">
      <c r="A362" s="23"/>
      <c r="B362" s="24"/>
      <c r="C362" s="207"/>
      <c r="D362" s="207"/>
      <c r="E362" s="9"/>
    </row>
    <row r="363" spans="1:5" x14ac:dyDescent="0.25">
      <c r="A363" s="23"/>
      <c r="B363" s="24"/>
      <c r="C363" s="207"/>
      <c r="D363" s="207"/>
      <c r="E363" s="9"/>
    </row>
    <row r="364" spans="1:5" x14ac:dyDescent="0.25">
      <c r="A364" s="23"/>
      <c r="B364" s="24"/>
      <c r="C364" s="207"/>
      <c r="D364" s="207"/>
      <c r="E364" s="9"/>
    </row>
    <row r="365" spans="1:5" x14ac:dyDescent="0.25">
      <c r="A365" s="23"/>
      <c r="B365" s="24"/>
      <c r="C365" s="207"/>
      <c r="D365" s="207"/>
      <c r="E365" s="9"/>
    </row>
    <row r="366" spans="1:5" x14ac:dyDescent="0.25">
      <c r="A366" s="23"/>
      <c r="B366" s="24"/>
      <c r="C366" s="207"/>
      <c r="D366" s="207"/>
      <c r="E366" s="9"/>
    </row>
    <row r="367" spans="1:5" x14ac:dyDescent="0.25">
      <c r="A367" s="23"/>
      <c r="B367" s="24"/>
      <c r="C367" s="207"/>
      <c r="D367" s="207"/>
      <c r="E367" s="9"/>
    </row>
    <row r="368" spans="1:5" x14ac:dyDescent="0.25">
      <c r="A368" s="23"/>
      <c r="B368" s="24"/>
      <c r="C368" s="207"/>
      <c r="D368" s="207"/>
      <c r="E368" s="9"/>
    </row>
    <row r="369" spans="1:5" x14ac:dyDescent="0.25">
      <c r="A369" s="23"/>
      <c r="B369" s="24"/>
      <c r="C369" s="207"/>
      <c r="D369" s="207"/>
      <c r="E369" s="9"/>
    </row>
    <row r="370" spans="1:5" x14ac:dyDescent="0.25">
      <c r="A370" s="23"/>
      <c r="B370" s="24"/>
      <c r="C370" s="207"/>
      <c r="D370" s="207"/>
      <c r="E370" s="9"/>
    </row>
    <row r="371" spans="1:5" x14ac:dyDescent="0.25">
      <c r="A371" s="23"/>
      <c r="B371" s="24"/>
      <c r="C371" s="207"/>
      <c r="D371" s="207"/>
      <c r="E371" s="9"/>
    </row>
    <row r="372" spans="1:5" x14ac:dyDescent="0.25">
      <c r="A372" s="23"/>
      <c r="B372" s="24"/>
      <c r="C372" s="207"/>
      <c r="D372" s="207"/>
      <c r="E372" s="9"/>
    </row>
    <row r="373" spans="1:5" x14ac:dyDescent="0.25">
      <c r="A373" s="23"/>
      <c r="B373" s="24"/>
      <c r="C373" s="207"/>
      <c r="D373" s="207"/>
      <c r="E373" s="9"/>
    </row>
    <row r="374" spans="1:5" x14ac:dyDescent="0.25">
      <c r="A374" s="23"/>
      <c r="B374" s="24"/>
      <c r="C374" s="207"/>
      <c r="D374" s="207"/>
      <c r="E374" s="9"/>
    </row>
    <row r="375" spans="1:5" x14ac:dyDescent="0.25">
      <c r="A375" s="23"/>
      <c r="B375" s="24"/>
      <c r="C375" s="207"/>
      <c r="D375" s="207"/>
      <c r="E375" s="9"/>
    </row>
    <row r="376" spans="1:5" x14ac:dyDescent="0.25">
      <c r="A376" s="23"/>
      <c r="B376" s="24"/>
      <c r="C376" s="207"/>
      <c r="D376" s="207"/>
      <c r="E376" s="9"/>
    </row>
    <row r="377" spans="1:5" x14ac:dyDescent="0.25">
      <c r="A377" s="23"/>
      <c r="B377" s="24"/>
      <c r="C377" s="207"/>
      <c r="D377" s="207"/>
      <c r="E377" s="9"/>
    </row>
    <row r="378" spans="1:5" x14ac:dyDescent="0.25">
      <c r="A378" s="23"/>
      <c r="B378" s="24"/>
      <c r="C378" s="207"/>
      <c r="D378" s="207"/>
      <c r="E378" s="9"/>
    </row>
    <row r="379" spans="1:5" x14ac:dyDescent="0.25">
      <c r="A379" s="23"/>
      <c r="B379" s="24"/>
      <c r="C379" s="207"/>
      <c r="D379" s="207"/>
      <c r="E379" s="9"/>
    </row>
    <row r="380" spans="1:5" x14ac:dyDescent="0.25">
      <c r="A380" s="23"/>
      <c r="B380" s="24"/>
      <c r="C380" s="207"/>
      <c r="D380" s="207"/>
      <c r="E380" s="9"/>
    </row>
    <row r="381" spans="1:5" x14ac:dyDescent="0.25">
      <c r="A381" s="23"/>
      <c r="B381" s="24"/>
      <c r="C381" s="207"/>
      <c r="D381" s="207"/>
      <c r="E381" s="9"/>
    </row>
    <row r="382" spans="1:5" x14ac:dyDescent="0.25">
      <c r="A382" s="23"/>
      <c r="B382" s="24"/>
      <c r="C382" s="207"/>
      <c r="D382" s="207"/>
      <c r="E382" s="9"/>
    </row>
    <row r="383" spans="1:5" x14ac:dyDescent="0.25">
      <c r="A383" s="23"/>
      <c r="B383" s="24"/>
      <c r="C383" s="207"/>
      <c r="D383" s="207"/>
      <c r="E383" s="9"/>
    </row>
    <row r="384" spans="1:5" x14ac:dyDescent="0.25">
      <c r="A384" s="23"/>
      <c r="B384" s="24"/>
      <c r="C384" s="207"/>
      <c r="D384" s="207"/>
      <c r="E384" s="9"/>
    </row>
    <row r="385" spans="1:5" x14ac:dyDescent="0.25">
      <c r="A385" s="23"/>
      <c r="B385" s="24"/>
      <c r="C385" s="207"/>
      <c r="D385" s="207"/>
      <c r="E385" s="9"/>
    </row>
    <row r="386" spans="1:5" x14ac:dyDescent="0.25">
      <c r="A386" s="23"/>
      <c r="B386" s="24"/>
      <c r="C386" s="207"/>
      <c r="D386" s="207"/>
      <c r="E386" s="9"/>
    </row>
    <row r="387" spans="1:5" x14ac:dyDescent="0.25">
      <c r="A387" s="23"/>
      <c r="B387" s="24"/>
      <c r="C387" s="207"/>
      <c r="D387" s="207"/>
      <c r="E387" s="9"/>
    </row>
    <row r="388" spans="1:5" x14ac:dyDescent="0.25">
      <c r="A388" s="23"/>
      <c r="B388" s="24"/>
      <c r="C388" s="207"/>
      <c r="D388" s="207"/>
      <c r="E388" s="9"/>
    </row>
    <row r="389" spans="1:5" x14ac:dyDescent="0.25">
      <c r="A389" s="23"/>
      <c r="B389" s="24"/>
      <c r="C389" s="207"/>
      <c r="D389" s="207"/>
      <c r="E389" s="9"/>
    </row>
    <row r="390" spans="1:5" x14ac:dyDescent="0.25">
      <c r="A390" s="23"/>
      <c r="B390" s="24"/>
      <c r="C390" s="207"/>
      <c r="D390" s="207"/>
      <c r="E390" s="9"/>
    </row>
    <row r="391" spans="1:5" x14ac:dyDescent="0.25">
      <c r="A391" s="23"/>
      <c r="B391" s="24"/>
      <c r="C391" s="207"/>
      <c r="D391" s="207"/>
      <c r="E391" s="9"/>
    </row>
    <row r="392" spans="1:5" x14ac:dyDescent="0.25">
      <c r="A392" s="23"/>
      <c r="B392" s="24"/>
      <c r="C392" s="207"/>
      <c r="D392" s="207"/>
      <c r="E392" s="9"/>
    </row>
    <row r="393" spans="1:5" x14ac:dyDescent="0.25">
      <c r="A393" s="23"/>
      <c r="B393" s="24"/>
      <c r="C393" s="207"/>
      <c r="D393" s="207"/>
      <c r="E393" s="9"/>
    </row>
    <row r="394" spans="1:5" x14ac:dyDescent="0.25">
      <c r="A394" s="23"/>
      <c r="B394" s="24"/>
      <c r="C394" s="207"/>
      <c r="D394" s="207"/>
      <c r="E394" s="9"/>
    </row>
    <row r="395" spans="1:5" x14ac:dyDescent="0.25">
      <c r="A395" s="23"/>
      <c r="B395" s="24"/>
      <c r="C395" s="207"/>
      <c r="D395" s="207"/>
      <c r="E395" s="9"/>
    </row>
    <row r="396" spans="1:5" x14ac:dyDescent="0.25">
      <c r="A396" s="23"/>
      <c r="B396" s="24"/>
      <c r="C396" s="207"/>
      <c r="D396" s="207"/>
      <c r="E396" s="9"/>
    </row>
    <row r="397" spans="1:5" x14ac:dyDescent="0.25">
      <c r="A397" s="23"/>
      <c r="B397" s="24"/>
      <c r="C397" s="207"/>
      <c r="D397" s="207"/>
      <c r="E397" s="9"/>
    </row>
    <row r="398" spans="1:5" x14ac:dyDescent="0.25">
      <c r="A398" s="23"/>
      <c r="B398" s="24"/>
      <c r="C398" s="207"/>
      <c r="D398" s="207"/>
      <c r="E398" s="9"/>
    </row>
    <row r="399" spans="1:5" x14ac:dyDescent="0.25">
      <c r="A399" s="23"/>
      <c r="B399" s="24"/>
      <c r="C399" s="207"/>
      <c r="D399" s="207"/>
      <c r="E399" s="9"/>
    </row>
    <row r="400" spans="1:5" x14ac:dyDescent="0.25">
      <c r="A400" s="23"/>
      <c r="B400" s="24"/>
      <c r="C400" s="207"/>
      <c r="D400" s="207"/>
      <c r="E400" s="9"/>
    </row>
    <row r="401" spans="1:5" x14ac:dyDescent="0.25">
      <c r="A401" s="23"/>
      <c r="B401" s="24"/>
      <c r="C401" s="207"/>
      <c r="D401" s="207"/>
      <c r="E401" s="9"/>
    </row>
    <row r="402" spans="1:5" x14ac:dyDescent="0.25">
      <c r="A402" s="23"/>
      <c r="B402" s="24"/>
      <c r="C402" s="207"/>
      <c r="D402" s="207"/>
      <c r="E402" s="9"/>
    </row>
    <row r="403" spans="1:5" x14ac:dyDescent="0.25">
      <c r="A403" s="23"/>
      <c r="B403" s="24"/>
      <c r="C403" s="207"/>
      <c r="D403" s="207"/>
      <c r="E403" s="9"/>
    </row>
    <row r="404" spans="1:5" x14ac:dyDescent="0.25">
      <c r="A404" s="23"/>
      <c r="B404" s="24"/>
      <c r="C404" s="207"/>
      <c r="D404" s="207"/>
      <c r="E404" s="9"/>
    </row>
    <row r="405" spans="1:5" x14ac:dyDescent="0.25">
      <c r="A405" s="23"/>
      <c r="B405" s="24"/>
      <c r="C405" s="207"/>
      <c r="D405" s="207"/>
      <c r="E405" s="9"/>
    </row>
    <row r="406" spans="1:5" x14ac:dyDescent="0.25">
      <c r="A406" s="23"/>
      <c r="B406" s="24"/>
      <c r="C406" s="207"/>
      <c r="D406" s="207"/>
      <c r="E406" s="9"/>
    </row>
    <row r="407" spans="1:5" x14ac:dyDescent="0.25">
      <c r="A407" s="23"/>
      <c r="B407" s="24"/>
      <c r="C407" s="207"/>
      <c r="D407" s="207"/>
      <c r="E407" s="9"/>
    </row>
    <row r="408" spans="1:5" x14ac:dyDescent="0.25">
      <c r="A408" s="23"/>
      <c r="B408" s="24"/>
      <c r="C408" s="207"/>
      <c r="D408" s="207"/>
      <c r="E408" s="9"/>
    </row>
    <row r="409" spans="1:5" x14ac:dyDescent="0.25">
      <c r="A409" s="23"/>
      <c r="B409" s="24"/>
      <c r="C409" s="207"/>
      <c r="D409" s="207"/>
      <c r="E409" s="9"/>
    </row>
    <row r="410" spans="1:5" x14ac:dyDescent="0.25">
      <c r="A410" s="23"/>
      <c r="B410" s="24"/>
      <c r="C410" s="207"/>
      <c r="D410" s="207"/>
      <c r="E410" s="9"/>
    </row>
    <row r="411" spans="1:5" x14ac:dyDescent="0.25">
      <c r="A411" s="23"/>
      <c r="B411" s="24"/>
      <c r="C411" s="207"/>
      <c r="D411" s="207"/>
      <c r="E411" s="9"/>
    </row>
    <row r="412" spans="1:5" x14ac:dyDescent="0.25">
      <c r="A412" s="23"/>
      <c r="B412" s="24"/>
      <c r="C412" s="207"/>
      <c r="D412" s="207"/>
      <c r="E412" s="9"/>
    </row>
    <row r="413" spans="1:5" x14ac:dyDescent="0.25">
      <c r="A413" s="23"/>
      <c r="B413" s="24"/>
      <c r="C413" s="207"/>
      <c r="D413" s="207"/>
      <c r="E413" s="9"/>
    </row>
    <row r="414" spans="1:5" x14ac:dyDescent="0.25">
      <c r="A414" s="23"/>
      <c r="B414" s="24"/>
      <c r="C414" s="207"/>
      <c r="D414" s="207"/>
      <c r="E414" s="9"/>
    </row>
    <row r="415" spans="1:5" x14ac:dyDescent="0.25">
      <c r="A415" s="23"/>
      <c r="B415" s="24"/>
      <c r="C415" s="207"/>
      <c r="D415" s="207"/>
      <c r="E415" s="9"/>
    </row>
    <row r="416" spans="1:5" x14ac:dyDescent="0.25">
      <c r="A416" s="23"/>
      <c r="B416" s="24"/>
      <c r="C416" s="207"/>
      <c r="D416" s="207"/>
      <c r="E416" s="9"/>
    </row>
    <row r="417" spans="1:5" x14ac:dyDescent="0.25">
      <c r="A417" s="23"/>
      <c r="B417" s="24"/>
      <c r="C417" s="207"/>
      <c r="D417" s="207"/>
      <c r="E417" s="9"/>
    </row>
    <row r="418" spans="1:5" x14ac:dyDescent="0.25">
      <c r="A418" s="23"/>
      <c r="B418" s="24"/>
      <c r="C418" s="207"/>
      <c r="D418" s="207"/>
      <c r="E418" s="9"/>
    </row>
    <row r="419" spans="1:5" x14ac:dyDescent="0.25">
      <c r="A419" s="23"/>
      <c r="B419" s="24"/>
      <c r="C419" s="207"/>
      <c r="D419" s="207"/>
      <c r="E419" s="9"/>
    </row>
    <row r="420" spans="1:5" x14ac:dyDescent="0.25">
      <c r="A420" s="23"/>
      <c r="B420" s="24"/>
      <c r="C420" s="207"/>
      <c r="D420" s="207"/>
      <c r="E420" s="9"/>
    </row>
    <row r="421" spans="1:5" x14ac:dyDescent="0.25">
      <c r="A421" s="23"/>
      <c r="B421" s="24"/>
      <c r="C421" s="207"/>
      <c r="D421" s="207"/>
      <c r="E421" s="9"/>
    </row>
    <row r="422" spans="1:5" x14ac:dyDescent="0.25">
      <c r="A422" s="23"/>
      <c r="B422" s="24"/>
      <c r="C422" s="207"/>
      <c r="D422" s="207"/>
      <c r="E422" s="9"/>
    </row>
    <row r="423" spans="1:5" x14ac:dyDescent="0.25">
      <c r="A423" s="23"/>
      <c r="B423" s="24"/>
      <c r="C423" s="207"/>
      <c r="D423" s="207"/>
      <c r="E423" s="9"/>
    </row>
    <row r="424" spans="1:5" x14ac:dyDescent="0.25">
      <c r="A424" s="23"/>
      <c r="B424" s="24"/>
      <c r="C424" s="207"/>
      <c r="D424" s="207"/>
      <c r="E424" s="9"/>
    </row>
    <row r="425" spans="1:5" x14ac:dyDescent="0.25">
      <c r="A425" s="23"/>
      <c r="B425" s="24"/>
      <c r="C425" s="207"/>
      <c r="D425" s="207"/>
      <c r="E425" s="9"/>
    </row>
    <row r="426" spans="1:5" x14ac:dyDescent="0.25">
      <c r="A426" s="23"/>
      <c r="B426" s="24"/>
      <c r="C426" s="207"/>
      <c r="D426" s="207"/>
      <c r="E426" s="9"/>
    </row>
    <row r="427" spans="1:5" x14ac:dyDescent="0.25">
      <c r="A427" s="23"/>
      <c r="B427" s="24"/>
      <c r="C427" s="207"/>
      <c r="D427" s="207"/>
      <c r="E427" s="9"/>
    </row>
    <row r="428" spans="1:5" x14ac:dyDescent="0.25">
      <c r="A428" s="23"/>
      <c r="B428" s="24"/>
      <c r="C428" s="207"/>
      <c r="D428" s="207"/>
      <c r="E428" s="9"/>
    </row>
    <row r="429" spans="1:5" x14ac:dyDescent="0.25">
      <c r="A429" s="23"/>
      <c r="B429" s="24"/>
      <c r="C429" s="207"/>
      <c r="D429" s="207"/>
      <c r="E429" s="9"/>
    </row>
    <row r="430" spans="1:5" x14ac:dyDescent="0.25">
      <c r="A430" s="23"/>
      <c r="B430" s="24"/>
      <c r="C430" s="207"/>
      <c r="D430" s="207"/>
      <c r="E430" s="9"/>
    </row>
    <row r="431" spans="1:5" x14ac:dyDescent="0.25">
      <c r="A431" s="23"/>
      <c r="B431" s="24"/>
      <c r="C431" s="207"/>
      <c r="D431" s="207"/>
      <c r="E431" s="9"/>
    </row>
    <row r="432" spans="1:5" x14ac:dyDescent="0.25">
      <c r="A432" s="23"/>
      <c r="B432" s="24"/>
      <c r="C432" s="207"/>
      <c r="D432" s="207"/>
      <c r="E432" s="9"/>
    </row>
    <row r="433" spans="1:5" x14ac:dyDescent="0.25">
      <c r="A433" s="23"/>
      <c r="B433" s="24"/>
      <c r="C433" s="207"/>
      <c r="D433" s="207"/>
      <c r="E433" s="9"/>
    </row>
    <row r="434" spans="1:5" x14ac:dyDescent="0.25">
      <c r="A434" s="23"/>
      <c r="B434" s="24"/>
      <c r="C434" s="207"/>
      <c r="D434" s="207"/>
      <c r="E434" s="9"/>
    </row>
    <row r="435" spans="1:5" x14ac:dyDescent="0.25">
      <c r="A435" s="23"/>
      <c r="B435" s="24"/>
      <c r="C435" s="207"/>
      <c r="D435" s="207"/>
      <c r="E435" s="9"/>
    </row>
    <row r="436" spans="1:5" x14ac:dyDescent="0.25">
      <c r="A436" s="23"/>
      <c r="B436" s="24"/>
      <c r="C436" s="207"/>
      <c r="D436" s="207"/>
      <c r="E436" s="9"/>
    </row>
    <row r="437" spans="1:5" x14ac:dyDescent="0.25">
      <c r="A437" s="23"/>
      <c r="B437" s="24"/>
      <c r="C437" s="207"/>
      <c r="D437" s="207"/>
      <c r="E437" s="9"/>
    </row>
    <row r="438" spans="1:5" x14ac:dyDescent="0.25">
      <c r="A438" s="23"/>
      <c r="B438" s="24"/>
      <c r="C438" s="207"/>
      <c r="D438" s="207"/>
      <c r="E438" s="9"/>
    </row>
    <row r="439" spans="1:5" x14ac:dyDescent="0.25">
      <c r="A439" s="23"/>
      <c r="B439" s="24"/>
      <c r="C439" s="207"/>
      <c r="D439" s="207"/>
      <c r="E439" s="9"/>
    </row>
    <row r="440" spans="1:5" x14ac:dyDescent="0.25">
      <c r="A440" s="23"/>
      <c r="B440" s="24"/>
      <c r="C440" s="207"/>
      <c r="D440" s="207"/>
      <c r="E440" s="9"/>
    </row>
    <row r="441" spans="1:5" x14ac:dyDescent="0.25">
      <c r="A441" s="23"/>
      <c r="B441" s="24"/>
      <c r="C441" s="207"/>
      <c r="D441" s="207"/>
      <c r="E441" s="9"/>
    </row>
    <row r="442" spans="1:5" x14ac:dyDescent="0.25">
      <c r="A442" s="23"/>
      <c r="B442" s="24"/>
      <c r="C442" s="207"/>
      <c r="D442" s="207"/>
      <c r="E442" s="9"/>
    </row>
    <row r="443" spans="1:5" x14ac:dyDescent="0.25">
      <c r="A443" s="23"/>
      <c r="B443" s="24"/>
      <c r="C443" s="207"/>
      <c r="D443" s="207"/>
      <c r="E443" s="9"/>
    </row>
    <row r="444" spans="1:5" x14ac:dyDescent="0.25">
      <c r="A444" s="23"/>
      <c r="B444" s="24"/>
      <c r="C444" s="207"/>
      <c r="D444" s="207"/>
      <c r="E444" s="9"/>
    </row>
    <row r="445" spans="1:5" x14ac:dyDescent="0.25">
      <c r="A445" s="23"/>
      <c r="B445" s="24"/>
      <c r="C445" s="207"/>
      <c r="D445" s="207"/>
      <c r="E445" s="9"/>
    </row>
    <row r="446" spans="1:5" x14ac:dyDescent="0.25">
      <c r="A446" s="23"/>
      <c r="B446" s="24"/>
      <c r="C446" s="207"/>
      <c r="D446" s="207"/>
      <c r="E446" s="9"/>
    </row>
    <row r="447" spans="1:5" x14ac:dyDescent="0.25">
      <c r="A447" s="23"/>
      <c r="B447" s="24"/>
      <c r="C447" s="207"/>
      <c r="D447" s="207"/>
      <c r="E447" s="9"/>
    </row>
    <row r="448" spans="1:5" x14ac:dyDescent="0.25">
      <c r="A448" s="23"/>
      <c r="B448" s="24"/>
      <c r="C448" s="207"/>
      <c r="D448" s="207"/>
      <c r="E448" s="9"/>
    </row>
    <row r="449" spans="1:5" x14ac:dyDescent="0.25">
      <c r="A449" s="23"/>
      <c r="B449" s="24"/>
      <c r="C449" s="207"/>
      <c r="D449" s="207"/>
      <c r="E449" s="9"/>
    </row>
    <row r="450" spans="1:5" x14ac:dyDescent="0.25">
      <c r="A450" s="23"/>
      <c r="B450" s="24"/>
      <c r="C450" s="207"/>
      <c r="D450" s="207"/>
      <c r="E450" s="9"/>
    </row>
    <row r="451" spans="1:5" x14ac:dyDescent="0.25">
      <c r="A451" s="23"/>
      <c r="B451" s="24"/>
      <c r="C451" s="207"/>
      <c r="D451" s="207"/>
      <c r="E451" s="9"/>
    </row>
    <row r="452" spans="1:5" x14ac:dyDescent="0.25">
      <c r="A452" s="23"/>
      <c r="B452" s="24"/>
      <c r="C452" s="207"/>
      <c r="D452" s="207"/>
      <c r="E452" s="9"/>
    </row>
    <row r="453" spans="1:5" x14ac:dyDescent="0.25">
      <c r="A453" s="23"/>
      <c r="B453" s="24"/>
      <c r="C453" s="207"/>
      <c r="D453" s="207"/>
      <c r="E453" s="9"/>
    </row>
    <row r="454" spans="1:5" x14ac:dyDescent="0.25">
      <c r="A454" s="23"/>
      <c r="B454" s="24"/>
      <c r="C454" s="207"/>
      <c r="D454" s="207"/>
      <c r="E454" s="9"/>
    </row>
    <row r="455" spans="1:5" x14ac:dyDescent="0.25">
      <c r="A455" s="23"/>
      <c r="B455" s="24"/>
      <c r="C455" s="207"/>
      <c r="D455" s="207"/>
      <c r="E455" s="9"/>
    </row>
    <row r="456" spans="1:5" x14ac:dyDescent="0.25">
      <c r="A456" s="23"/>
      <c r="B456" s="24"/>
      <c r="C456" s="207"/>
      <c r="D456" s="207"/>
      <c r="E456" s="9"/>
    </row>
    <row r="457" spans="1:5" x14ac:dyDescent="0.25">
      <c r="A457" s="23"/>
      <c r="B457" s="24"/>
      <c r="C457" s="207"/>
      <c r="D457" s="207"/>
      <c r="E457" s="9"/>
    </row>
    <row r="458" spans="1:5" x14ac:dyDescent="0.25">
      <c r="A458" s="23"/>
      <c r="B458" s="24"/>
      <c r="C458" s="207"/>
      <c r="D458" s="207"/>
      <c r="E458" s="9"/>
    </row>
    <row r="459" spans="1:5" x14ac:dyDescent="0.25">
      <c r="A459" s="23"/>
      <c r="B459" s="24"/>
      <c r="C459" s="207"/>
      <c r="D459" s="207"/>
      <c r="E459" s="9"/>
    </row>
    <row r="460" spans="1:5" x14ac:dyDescent="0.25">
      <c r="A460" s="23"/>
      <c r="B460" s="24"/>
      <c r="C460" s="207"/>
      <c r="D460" s="207"/>
      <c r="E460" s="9"/>
    </row>
    <row r="461" spans="1:5" x14ac:dyDescent="0.25">
      <c r="A461" s="23"/>
      <c r="B461" s="24"/>
      <c r="C461" s="207"/>
      <c r="D461" s="207"/>
      <c r="E461" s="9"/>
    </row>
    <row r="462" spans="1:5" x14ac:dyDescent="0.25">
      <c r="A462" s="23"/>
      <c r="B462" s="24"/>
      <c r="C462" s="207"/>
      <c r="D462" s="207"/>
      <c r="E462" s="9"/>
    </row>
    <row r="463" spans="1:5" x14ac:dyDescent="0.25">
      <c r="A463" s="23"/>
      <c r="B463" s="24"/>
      <c r="C463" s="207"/>
      <c r="D463" s="207"/>
      <c r="E463" s="9"/>
    </row>
    <row r="464" spans="1:5" x14ac:dyDescent="0.25">
      <c r="A464" s="23"/>
      <c r="B464" s="24"/>
      <c r="C464" s="207"/>
      <c r="D464" s="207"/>
      <c r="E464" s="9"/>
    </row>
    <row r="465" spans="1:5" x14ac:dyDescent="0.25">
      <c r="A465" s="23"/>
      <c r="B465" s="24"/>
      <c r="C465" s="207"/>
      <c r="D465" s="207"/>
      <c r="E465" s="9"/>
    </row>
    <row r="466" spans="1:5" x14ac:dyDescent="0.25">
      <c r="A466" s="23"/>
      <c r="B466" s="24"/>
      <c r="C466" s="207"/>
      <c r="D466" s="207"/>
      <c r="E466" s="9"/>
    </row>
    <row r="467" spans="1:5" x14ac:dyDescent="0.25">
      <c r="A467" s="23"/>
      <c r="B467" s="24"/>
      <c r="C467" s="207"/>
      <c r="D467" s="207"/>
      <c r="E467" s="9"/>
    </row>
    <row r="468" spans="1:5" x14ac:dyDescent="0.25">
      <c r="A468" s="23"/>
      <c r="B468" s="24"/>
      <c r="C468" s="207"/>
      <c r="D468" s="207"/>
      <c r="E468" s="9"/>
    </row>
    <row r="469" spans="1:5" x14ac:dyDescent="0.25">
      <c r="A469" s="23"/>
      <c r="B469" s="24"/>
      <c r="C469" s="207"/>
      <c r="D469" s="207"/>
      <c r="E469" s="9"/>
    </row>
    <row r="470" spans="1:5" x14ac:dyDescent="0.25">
      <c r="A470" s="23"/>
      <c r="B470" s="24"/>
      <c r="C470" s="207"/>
      <c r="D470" s="207"/>
      <c r="E470" s="9"/>
    </row>
    <row r="471" spans="1:5" x14ac:dyDescent="0.25">
      <c r="A471" s="23"/>
      <c r="B471" s="24"/>
      <c r="C471" s="207"/>
      <c r="D471" s="207"/>
      <c r="E471" s="9"/>
    </row>
    <row r="472" spans="1:5" x14ac:dyDescent="0.25">
      <c r="A472" s="23"/>
      <c r="B472" s="24"/>
      <c r="C472" s="207"/>
      <c r="D472" s="207"/>
      <c r="E472" s="9"/>
    </row>
    <row r="473" spans="1:5" x14ac:dyDescent="0.25">
      <c r="A473" s="23"/>
      <c r="B473" s="24"/>
      <c r="C473" s="207"/>
      <c r="D473" s="207"/>
      <c r="E473" s="9"/>
    </row>
    <row r="474" spans="1:5" x14ac:dyDescent="0.25">
      <c r="A474" s="23"/>
      <c r="B474" s="24"/>
      <c r="C474" s="207"/>
      <c r="D474" s="207"/>
      <c r="E474" s="9"/>
    </row>
    <row r="475" spans="1:5" x14ac:dyDescent="0.25">
      <c r="A475" s="23"/>
      <c r="B475" s="24"/>
      <c r="C475" s="207"/>
      <c r="D475" s="207"/>
      <c r="E475" s="9"/>
    </row>
    <row r="476" spans="1:5" x14ac:dyDescent="0.25">
      <c r="A476" s="23"/>
      <c r="B476" s="24"/>
      <c r="C476" s="207"/>
      <c r="D476" s="207"/>
      <c r="E476" s="9"/>
    </row>
    <row r="477" spans="1:5" x14ac:dyDescent="0.25">
      <c r="A477" s="23"/>
      <c r="B477" s="24"/>
      <c r="C477" s="207"/>
      <c r="D477" s="207"/>
      <c r="E477" s="9"/>
    </row>
    <row r="478" spans="1:5" x14ac:dyDescent="0.25">
      <c r="A478" s="23"/>
      <c r="B478" s="24"/>
      <c r="C478" s="207"/>
      <c r="D478" s="207"/>
      <c r="E478" s="9"/>
    </row>
    <row r="479" spans="1:5" x14ac:dyDescent="0.25">
      <c r="A479" s="23"/>
      <c r="B479" s="24"/>
      <c r="C479" s="207"/>
      <c r="D479" s="207"/>
      <c r="E479" s="9"/>
    </row>
    <row r="480" spans="1:5" x14ac:dyDescent="0.25">
      <c r="A480" s="23"/>
      <c r="B480" s="24"/>
      <c r="C480" s="207"/>
      <c r="D480" s="207"/>
      <c r="E480" s="9"/>
    </row>
    <row r="481" spans="1:5" x14ac:dyDescent="0.25">
      <c r="A481" s="23"/>
      <c r="B481" s="24"/>
      <c r="C481" s="207"/>
      <c r="D481" s="207"/>
      <c r="E481" s="9"/>
    </row>
    <row r="482" spans="1:5" x14ac:dyDescent="0.25">
      <c r="A482" s="23"/>
      <c r="B482" s="24"/>
      <c r="C482" s="207"/>
      <c r="D482" s="207"/>
      <c r="E482" s="9"/>
    </row>
    <row r="483" spans="1:5" x14ac:dyDescent="0.25">
      <c r="A483" s="23"/>
      <c r="B483" s="24"/>
      <c r="C483" s="207"/>
      <c r="D483" s="207"/>
      <c r="E483" s="9"/>
    </row>
    <row r="484" spans="1:5" x14ac:dyDescent="0.25">
      <c r="A484" s="23"/>
      <c r="B484" s="24"/>
      <c r="C484" s="207"/>
      <c r="D484" s="207"/>
      <c r="E484" s="9"/>
    </row>
    <row r="485" spans="1:5" x14ac:dyDescent="0.25">
      <c r="A485" s="23"/>
      <c r="B485" s="24"/>
      <c r="C485" s="207"/>
      <c r="D485" s="207"/>
      <c r="E485" s="9"/>
    </row>
    <row r="486" spans="1:5" x14ac:dyDescent="0.25">
      <c r="A486" s="23"/>
      <c r="B486" s="24"/>
      <c r="C486" s="207"/>
      <c r="D486" s="207"/>
      <c r="E486" s="9"/>
    </row>
    <row r="487" spans="1:5" x14ac:dyDescent="0.25">
      <c r="A487" s="23"/>
      <c r="B487" s="24"/>
      <c r="C487" s="207"/>
      <c r="D487" s="207"/>
      <c r="E487" s="9"/>
    </row>
    <row r="488" spans="1:5" x14ac:dyDescent="0.25">
      <c r="A488" s="23"/>
      <c r="B488" s="24"/>
      <c r="C488" s="207"/>
      <c r="D488" s="207"/>
      <c r="E488" s="9"/>
    </row>
    <row r="489" spans="1:5" x14ac:dyDescent="0.25">
      <c r="A489" s="23"/>
      <c r="B489" s="24"/>
      <c r="C489" s="207"/>
      <c r="D489" s="207"/>
      <c r="E489" s="9"/>
    </row>
    <row r="490" spans="1:5" x14ac:dyDescent="0.25">
      <c r="A490" s="23"/>
      <c r="B490" s="24"/>
      <c r="C490" s="207"/>
      <c r="D490" s="207"/>
      <c r="E490" s="9"/>
    </row>
    <row r="491" spans="1:5" x14ac:dyDescent="0.25">
      <c r="A491" s="23"/>
      <c r="B491" s="24"/>
      <c r="C491" s="207"/>
      <c r="D491" s="207"/>
      <c r="E491" s="9"/>
    </row>
    <row r="492" spans="1:5" x14ac:dyDescent="0.25">
      <c r="A492" s="23"/>
      <c r="B492" s="24"/>
      <c r="C492" s="207"/>
      <c r="D492" s="207"/>
      <c r="E492" s="9"/>
    </row>
    <row r="493" spans="1:5" x14ac:dyDescent="0.25">
      <c r="A493" s="23"/>
      <c r="B493" s="24"/>
      <c r="C493" s="207"/>
      <c r="D493" s="207"/>
      <c r="E493" s="9"/>
    </row>
    <row r="494" spans="1:5" x14ac:dyDescent="0.25">
      <c r="A494" s="23"/>
      <c r="B494" s="24"/>
      <c r="C494" s="207"/>
      <c r="D494" s="207"/>
      <c r="E494" s="9"/>
    </row>
    <row r="495" spans="1:5" x14ac:dyDescent="0.25">
      <c r="A495" s="23"/>
      <c r="B495" s="24"/>
      <c r="C495" s="207"/>
      <c r="D495" s="207"/>
      <c r="E495" s="9"/>
    </row>
    <row r="496" spans="1:5" x14ac:dyDescent="0.25">
      <c r="A496" s="23"/>
      <c r="B496" s="24"/>
      <c r="C496" s="207"/>
      <c r="D496" s="207"/>
      <c r="E496" s="9"/>
    </row>
    <row r="497" spans="1:5" x14ac:dyDescent="0.25">
      <c r="A497" s="23"/>
      <c r="B497" s="24"/>
      <c r="C497" s="207"/>
      <c r="D497" s="207"/>
      <c r="E497" s="9"/>
    </row>
    <row r="498" spans="1:5" x14ac:dyDescent="0.25">
      <c r="A498" s="23"/>
      <c r="B498" s="24"/>
      <c r="C498" s="207"/>
      <c r="D498" s="207"/>
      <c r="E498" s="9"/>
    </row>
    <row r="499" spans="1:5" x14ac:dyDescent="0.25">
      <c r="A499" s="23"/>
      <c r="B499" s="24"/>
      <c r="C499" s="207"/>
      <c r="D499" s="207"/>
      <c r="E499" s="9"/>
    </row>
    <row r="500" spans="1:5" x14ac:dyDescent="0.25">
      <c r="A500" s="23"/>
      <c r="B500" s="24"/>
      <c r="C500" s="207"/>
      <c r="D500" s="207"/>
      <c r="E500" s="9"/>
    </row>
    <row r="501" spans="1:5" x14ac:dyDescent="0.25">
      <c r="A501" s="23"/>
      <c r="B501" s="24"/>
      <c r="C501" s="207"/>
      <c r="D501" s="207"/>
      <c r="E501" s="9"/>
    </row>
    <row r="502" spans="1:5" x14ac:dyDescent="0.25">
      <c r="A502" s="23"/>
      <c r="B502" s="24"/>
      <c r="C502" s="207"/>
      <c r="D502" s="207"/>
      <c r="E502" s="9"/>
    </row>
    <row r="503" spans="1:5" x14ac:dyDescent="0.25">
      <c r="A503" s="23"/>
      <c r="B503" s="24"/>
      <c r="C503" s="207"/>
      <c r="D503" s="207"/>
      <c r="E503" s="9"/>
    </row>
    <row r="504" spans="1:5" x14ac:dyDescent="0.25">
      <c r="A504" s="23"/>
      <c r="B504" s="24"/>
      <c r="C504" s="207"/>
      <c r="D504" s="207"/>
      <c r="E504" s="9"/>
    </row>
    <row r="505" spans="1:5" x14ac:dyDescent="0.25">
      <c r="A505" s="23"/>
      <c r="B505" s="24"/>
      <c r="C505" s="207"/>
      <c r="D505" s="207"/>
      <c r="E505" s="9"/>
    </row>
    <row r="506" spans="1:5" x14ac:dyDescent="0.25">
      <c r="A506" s="23"/>
      <c r="B506" s="24"/>
      <c r="C506" s="207"/>
      <c r="D506" s="207"/>
      <c r="E506" s="9"/>
    </row>
    <row r="507" spans="1:5" x14ac:dyDescent="0.25">
      <c r="A507" s="23"/>
      <c r="B507" s="24"/>
      <c r="C507" s="207"/>
      <c r="D507" s="207"/>
      <c r="E507" s="9"/>
    </row>
    <row r="508" spans="1:5" x14ac:dyDescent="0.25">
      <c r="A508" s="23"/>
      <c r="B508" s="24"/>
      <c r="C508" s="207"/>
      <c r="D508" s="207"/>
      <c r="E508" s="9"/>
    </row>
    <row r="509" spans="1:5" x14ac:dyDescent="0.25">
      <c r="A509" s="23"/>
      <c r="B509" s="24"/>
      <c r="C509" s="207"/>
      <c r="D509" s="207"/>
      <c r="E509" s="9"/>
    </row>
    <row r="510" spans="1:5" x14ac:dyDescent="0.25">
      <c r="A510" s="23"/>
      <c r="B510" s="24"/>
      <c r="C510" s="207"/>
      <c r="D510" s="207"/>
      <c r="E510" s="9"/>
    </row>
    <row r="511" spans="1:5" x14ac:dyDescent="0.25">
      <c r="A511" s="23"/>
      <c r="B511" s="24"/>
      <c r="C511" s="207"/>
      <c r="D511" s="207"/>
      <c r="E511" s="9"/>
    </row>
    <row r="512" spans="1:5" x14ac:dyDescent="0.25">
      <c r="A512" s="23"/>
      <c r="B512" s="24"/>
      <c r="C512" s="207"/>
      <c r="D512" s="207"/>
      <c r="E512" s="9"/>
    </row>
    <row r="513" spans="1:5" x14ac:dyDescent="0.25">
      <c r="A513" s="23"/>
      <c r="B513" s="24"/>
      <c r="C513" s="207"/>
      <c r="D513" s="207"/>
      <c r="E513" s="9"/>
    </row>
    <row r="514" spans="1:5" x14ac:dyDescent="0.25">
      <c r="A514" s="23"/>
      <c r="B514" s="24"/>
      <c r="C514" s="207"/>
      <c r="D514" s="207"/>
      <c r="E514" s="9"/>
    </row>
    <row r="515" spans="1:5" x14ac:dyDescent="0.25">
      <c r="A515" s="23"/>
      <c r="B515" s="24"/>
      <c r="C515" s="207"/>
      <c r="D515" s="207"/>
      <c r="E515" s="9"/>
    </row>
    <row r="516" spans="1:5" x14ac:dyDescent="0.25">
      <c r="A516" s="23"/>
      <c r="B516" s="24"/>
      <c r="C516" s="207"/>
      <c r="D516" s="207"/>
      <c r="E516" s="9"/>
    </row>
    <row r="517" spans="1:5" x14ac:dyDescent="0.25">
      <c r="A517" s="23"/>
      <c r="B517" s="24"/>
      <c r="C517" s="207"/>
      <c r="D517" s="207"/>
      <c r="E517" s="9"/>
    </row>
    <row r="518" spans="1:5" x14ac:dyDescent="0.25">
      <c r="A518" s="23"/>
      <c r="B518" s="24"/>
      <c r="C518" s="207"/>
      <c r="D518" s="207"/>
      <c r="E518" s="9"/>
    </row>
    <row r="519" spans="1:5" x14ac:dyDescent="0.25">
      <c r="A519" s="23"/>
      <c r="B519" s="24"/>
      <c r="C519" s="207"/>
      <c r="D519" s="207"/>
      <c r="E519" s="9"/>
    </row>
    <row r="520" spans="1:5" x14ac:dyDescent="0.25">
      <c r="A520" s="23"/>
      <c r="B520" s="24"/>
      <c r="C520" s="207"/>
      <c r="D520" s="207"/>
      <c r="E520" s="9"/>
    </row>
    <row r="521" spans="1:5" x14ac:dyDescent="0.25">
      <c r="A521" s="23"/>
      <c r="B521" s="24"/>
      <c r="C521" s="207"/>
      <c r="D521" s="207"/>
      <c r="E521" s="9"/>
    </row>
    <row r="522" spans="1:5" x14ac:dyDescent="0.25">
      <c r="A522" s="23"/>
      <c r="B522" s="24"/>
      <c r="C522" s="207"/>
      <c r="D522" s="207"/>
      <c r="E522" s="9"/>
    </row>
    <row r="523" spans="1:5" x14ac:dyDescent="0.25">
      <c r="A523" s="23"/>
      <c r="B523" s="24"/>
      <c r="C523" s="207"/>
      <c r="D523" s="207"/>
      <c r="E523" s="9"/>
    </row>
    <row r="524" spans="1:5" x14ac:dyDescent="0.25">
      <c r="A524" s="23"/>
      <c r="B524" s="24"/>
      <c r="C524" s="207"/>
      <c r="D524" s="207"/>
      <c r="E524" s="9"/>
    </row>
    <row r="525" spans="1:5" x14ac:dyDescent="0.25">
      <c r="A525" s="23"/>
      <c r="B525" s="24"/>
      <c r="C525" s="207"/>
      <c r="D525" s="207"/>
      <c r="E525" s="9"/>
    </row>
    <row r="526" spans="1:5" x14ac:dyDescent="0.25">
      <c r="A526" s="23"/>
      <c r="B526" s="24"/>
      <c r="C526" s="207"/>
      <c r="D526" s="207"/>
      <c r="E526" s="9"/>
    </row>
    <row r="527" spans="1:5" x14ac:dyDescent="0.25">
      <c r="A527" s="23"/>
      <c r="B527" s="24"/>
      <c r="C527" s="207"/>
      <c r="D527" s="207"/>
      <c r="E527" s="9"/>
    </row>
    <row r="528" spans="1:5" x14ac:dyDescent="0.25">
      <c r="A528" s="23"/>
      <c r="B528" s="24"/>
      <c r="C528" s="207"/>
      <c r="D528" s="207"/>
      <c r="E528" s="9"/>
    </row>
    <row r="529" spans="1:5" x14ac:dyDescent="0.25">
      <c r="A529" s="23"/>
      <c r="B529" s="24"/>
      <c r="C529" s="207"/>
      <c r="D529" s="207"/>
      <c r="E529" s="9"/>
    </row>
    <row r="530" spans="1:5" x14ac:dyDescent="0.25">
      <c r="A530" s="23"/>
      <c r="B530" s="24"/>
      <c r="C530" s="207"/>
      <c r="D530" s="207"/>
      <c r="E530" s="9"/>
    </row>
    <row r="531" spans="1:5" x14ac:dyDescent="0.25">
      <c r="A531" s="23"/>
      <c r="B531" s="24"/>
      <c r="C531" s="207"/>
      <c r="D531" s="207"/>
      <c r="E531" s="9"/>
    </row>
    <row r="532" spans="1:5" x14ac:dyDescent="0.25">
      <c r="A532" s="23"/>
      <c r="B532" s="24"/>
      <c r="C532" s="207"/>
      <c r="D532" s="207"/>
      <c r="E532" s="9"/>
    </row>
    <row r="533" spans="1:5" x14ac:dyDescent="0.25">
      <c r="A533" s="23"/>
      <c r="B533" s="24"/>
      <c r="C533" s="207"/>
      <c r="D533" s="207"/>
      <c r="E533" s="9"/>
    </row>
    <row r="534" spans="1:5" x14ac:dyDescent="0.25">
      <c r="A534" s="23"/>
      <c r="B534" s="24"/>
      <c r="C534" s="207"/>
      <c r="D534" s="207"/>
      <c r="E534" s="9"/>
    </row>
    <row r="535" spans="1:5" x14ac:dyDescent="0.25">
      <c r="A535" s="23"/>
      <c r="B535" s="24"/>
      <c r="C535" s="207"/>
      <c r="D535" s="207"/>
      <c r="E535" s="9"/>
    </row>
    <row r="536" spans="1:5" x14ac:dyDescent="0.25">
      <c r="A536" s="23"/>
      <c r="B536" s="24"/>
      <c r="C536" s="207"/>
      <c r="D536" s="207"/>
      <c r="E536" s="9"/>
    </row>
    <row r="537" spans="1:5" x14ac:dyDescent="0.25">
      <c r="A537" s="23"/>
      <c r="B537" s="24"/>
      <c r="C537" s="207"/>
      <c r="D537" s="207"/>
      <c r="E537" s="9"/>
    </row>
    <row r="538" spans="1:5" x14ac:dyDescent="0.25">
      <c r="A538" s="23"/>
      <c r="B538" s="24"/>
      <c r="C538" s="207"/>
      <c r="D538" s="207"/>
      <c r="E538" s="9"/>
    </row>
    <row r="539" spans="1:5" x14ac:dyDescent="0.25">
      <c r="A539" s="23"/>
      <c r="B539" s="24"/>
      <c r="C539" s="207"/>
      <c r="D539" s="207"/>
      <c r="E539" s="9"/>
    </row>
    <row r="540" spans="1:5" x14ac:dyDescent="0.25">
      <c r="A540" s="23"/>
      <c r="B540" s="24"/>
      <c r="C540" s="207"/>
      <c r="D540" s="207"/>
      <c r="E540" s="9"/>
    </row>
    <row r="541" spans="1:5" x14ac:dyDescent="0.25">
      <c r="A541" s="23"/>
      <c r="B541" s="24"/>
      <c r="C541" s="207"/>
      <c r="D541" s="207"/>
      <c r="E541" s="9"/>
    </row>
    <row r="542" spans="1:5" x14ac:dyDescent="0.25">
      <c r="A542" s="23"/>
      <c r="B542" s="24"/>
      <c r="C542" s="207"/>
      <c r="D542" s="207"/>
      <c r="E542" s="9"/>
    </row>
    <row r="543" spans="1:5" x14ac:dyDescent="0.25">
      <c r="A543" s="23"/>
      <c r="B543" s="24"/>
      <c r="C543" s="207"/>
      <c r="D543" s="207"/>
      <c r="E543" s="9"/>
    </row>
    <row r="544" spans="1:5" x14ac:dyDescent="0.25">
      <c r="A544" s="23"/>
      <c r="B544" s="24"/>
      <c r="C544" s="207"/>
      <c r="D544" s="207"/>
      <c r="E544" s="9"/>
    </row>
    <row r="545" spans="1:5" x14ac:dyDescent="0.25">
      <c r="A545" s="23"/>
      <c r="B545" s="24"/>
      <c r="C545" s="207"/>
      <c r="D545" s="207"/>
      <c r="E545" s="9"/>
    </row>
    <row r="546" spans="1:5" x14ac:dyDescent="0.25">
      <c r="A546" s="23"/>
      <c r="B546" s="24"/>
      <c r="C546" s="207"/>
      <c r="D546" s="207"/>
      <c r="E546" s="9"/>
    </row>
    <row r="547" spans="1:5" x14ac:dyDescent="0.25">
      <c r="A547" s="23"/>
      <c r="B547" s="24"/>
      <c r="C547" s="207"/>
      <c r="D547" s="207"/>
      <c r="E547" s="9"/>
    </row>
    <row r="548" spans="1:5" x14ac:dyDescent="0.25">
      <c r="A548" s="23"/>
      <c r="B548" s="24"/>
      <c r="C548" s="207"/>
      <c r="D548" s="207"/>
      <c r="E548" s="9"/>
    </row>
    <row r="549" spans="1:5" x14ac:dyDescent="0.25">
      <c r="A549" s="23"/>
      <c r="B549" s="24"/>
      <c r="C549" s="207"/>
      <c r="D549" s="207"/>
      <c r="E549" s="9"/>
    </row>
    <row r="550" spans="1:5" x14ac:dyDescent="0.25">
      <c r="A550" s="23"/>
      <c r="B550" s="24"/>
      <c r="C550" s="207"/>
      <c r="D550" s="207"/>
      <c r="E550" s="9"/>
    </row>
    <row r="551" spans="1:5" x14ac:dyDescent="0.25">
      <c r="A551" s="23"/>
      <c r="B551" s="24"/>
      <c r="C551" s="207"/>
      <c r="D551" s="207"/>
      <c r="E551" s="9"/>
    </row>
    <row r="552" spans="1:5" x14ac:dyDescent="0.25">
      <c r="A552" s="23"/>
      <c r="B552" s="24"/>
      <c r="C552" s="207"/>
      <c r="D552" s="207"/>
      <c r="E552" s="9"/>
    </row>
    <row r="553" spans="1:5" x14ac:dyDescent="0.25">
      <c r="A553" s="23"/>
      <c r="B553" s="24"/>
      <c r="C553" s="207"/>
      <c r="D553" s="207"/>
      <c r="E553" s="9"/>
    </row>
    <row r="554" spans="1:5" x14ac:dyDescent="0.25">
      <c r="A554" s="23"/>
      <c r="B554" s="24"/>
      <c r="C554" s="207"/>
      <c r="D554" s="207"/>
      <c r="E554" s="9"/>
    </row>
    <row r="555" spans="1:5" x14ac:dyDescent="0.25">
      <c r="A555" s="23"/>
      <c r="B555" s="24"/>
      <c r="C555" s="207"/>
      <c r="D555" s="207"/>
      <c r="E555" s="9"/>
    </row>
    <row r="556" spans="1:5" x14ac:dyDescent="0.25">
      <c r="A556" s="23"/>
      <c r="B556" s="24"/>
      <c r="C556" s="207"/>
      <c r="D556" s="207"/>
      <c r="E556" s="9"/>
    </row>
    <row r="557" spans="1:5" x14ac:dyDescent="0.25">
      <c r="A557" s="23"/>
      <c r="B557" s="24"/>
      <c r="C557" s="207"/>
      <c r="D557" s="207"/>
      <c r="E557" s="9"/>
    </row>
    <row r="558" spans="1:5" x14ac:dyDescent="0.25">
      <c r="A558" s="23"/>
      <c r="B558" s="24"/>
      <c r="C558" s="207"/>
      <c r="D558" s="207"/>
      <c r="E558" s="9"/>
    </row>
    <row r="559" spans="1:5" x14ac:dyDescent="0.25">
      <c r="A559" s="23"/>
      <c r="B559" s="24"/>
      <c r="C559" s="207"/>
      <c r="D559" s="207"/>
      <c r="E559" s="9"/>
    </row>
    <row r="560" spans="1:5" x14ac:dyDescent="0.25">
      <c r="A560" s="23"/>
      <c r="B560" s="24"/>
      <c r="C560" s="207"/>
      <c r="D560" s="207"/>
      <c r="E560" s="9"/>
    </row>
    <row r="561" spans="1:5" x14ac:dyDescent="0.25">
      <c r="A561" s="23"/>
      <c r="B561" s="24"/>
      <c r="C561" s="207"/>
      <c r="D561" s="207"/>
      <c r="E561" s="9"/>
    </row>
    <row r="562" spans="1:5" x14ac:dyDescent="0.25">
      <c r="A562" s="23"/>
      <c r="B562" s="24"/>
      <c r="C562" s="207"/>
      <c r="D562" s="207"/>
      <c r="E562" s="9"/>
    </row>
    <row r="563" spans="1:5" x14ac:dyDescent="0.25">
      <c r="A563" s="23"/>
      <c r="B563" s="24"/>
      <c r="C563" s="207"/>
      <c r="D563" s="207"/>
      <c r="E563" s="9"/>
    </row>
    <row r="564" spans="1:5" x14ac:dyDescent="0.25">
      <c r="A564" s="23"/>
      <c r="B564" s="24"/>
      <c r="C564" s="207"/>
      <c r="D564" s="207"/>
      <c r="E564" s="9"/>
    </row>
    <row r="565" spans="1:5" x14ac:dyDescent="0.25">
      <c r="A565" s="23"/>
      <c r="B565" s="24"/>
      <c r="C565" s="207"/>
      <c r="D565" s="207"/>
      <c r="E565" s="9"/>
    </row>
    <row r="566" spans="1:5" x14ac:dyDescent="0.25">
      <c r="A566" s="23"/>
      <c r="B566" s="24"/>
      <c r="C566" s="207"/>
      <c r="D566" s="207"/>
      <c r="E566" s="9"/>
    </row>
    <row r="567" spans="1:5" x14ac:dyDescent="0.25">
      <c r="A567" s="23"/>
      <c r="B567" s="24"/>
      <c r="C567" s="207"/>
      <c r="D567" s="207"/>
      <c r="E567" s="9"/>
    </row>
    <row r="568" spans="1:5" x14ac:dyDescent="0.25">
      <c r="A568" s="23"/>
      <c r="B568" s="24"/>
      <c r="C568" s="207"/>
      <c r="D568" s="207"/>
      <c r="E568" s="9"/>
    </row>
    <row r="569" spans="1:5" x14ac:dyDescent="0.25">
      <c r="A569" s="23"/>
      <c r="B569" s="24"/>
      <c r="C569" s="207"/>
      <c r="D569" s="207"/>
      <c r="E569" s="9"/>
    </row>
    <row r="570" spans="1:5" x14ac:dyDescent="0.25">
      <c r="A570" s="23"/>
      <c r="B570" s="24"/>
      <c r="C570" s="207"/>
      <c r="D570" s="207"/>
      <c r="E570" s="9"/>
    </row>
    <row r="571" spans="1:5" x14ac:dyDescent="0.25">
      <c r="A571" s="23"/>
      <c r="B571" s="24"/>
      <c r="C571" s="207"/>
      <c r="D571" s="207"/>
      <c r="E571" s="9"/>
    </row>
    <row r="572" spans="1:5" x14ac:dyDescent="0.25">
      <c r="A572" s="23"/>
      <c r="B572" s="24"/>
      <c r="C572" s="207"/>
      <c r="D572" s="207"/>
      <c r="E572" s="9"/>
    </row>
    <row r="573" spans="1:5" x14ac:dyDescent="0.25">
      <c r="A573" s="23"/>
      <c r="B573" s="24"/>
      <c r="C573" s="207"/>
      <c r="D573" s="207"/>
      <c r="E573" s="9"/>
    </row>
    <row r="574" spans="1:5" x14ac:dyDescent="0.25">
      <c r="A574" s="23"/>
      <c r="B574" s="24"/>
      <c r="C574" s="207"/>
      <c r="D574" s="207"/>
      <c r="E574" s="9"/>
    </row>
    <row r="575" spans="1:5" x14ac:dyDescent="0.25">
      <c r="A575" s="23"/>
      <c r="B575" s="24"/>
      <c r="C575" s="207"/>
      <c r="D575" s="207"/>
      <c r="E575" s="9"/>
    </row>
    <row r="576" spans="1:5" x14ac:dyDescent="0.25">
      <c r="A576" s="23"/>
      <c r="B576" s="24"/>
      <c r="C576" s="207"/>
      <c r="D576" s="207"/>
      <c r="E576" s="9"/>
    </row>
    <row r="577" spans="1:5" x14ac:dyDescent="0.25">
      <c r="A577" s="23"/>
      <c r="B577" s="24"/>
      <c r="C577" s="207"/>
      <c r="D577" s="207"/>
      <c r="E577" s="9"/>
    </row>
    <row r="578" spans="1:5" x14ac:dyDescent="0.25">
      <c r="A578" s="23"/>
      <c r="B578" s="24"/>
      <c r="C578" s="207"/>
      <c r="D578" s="207"/>
      <c r="E578" s="9"/>
    </row>
    <row r="579" spans="1:5" x14ac:dyDescent="0.25">
      <c r="A579" s="23"/>
      <c r="B579" s="24"/>
      <c r="C579" s="207"/>
      <c r="D579" s="207"/>
      <c r="E579" s="9"/>
    </row>
    <row r="580" spans="1:5" x14ac:dyDescent="0.25">
      <c r="A580" s="23"/>
      <c r="B580" s="24"/>
      <c r="C580" s="207"/>
      <c r="D580" s="207"/>
      <c r="E580" s="9"/>
    </row>
    <row r="581" spans="1:5" x14ac:dyDescent="0.25">
      <c r="A581" s="23"/>
      <c r="B581" s="24"/>
      <c r="C581" s="207"/>
      <c r="D581" s="207"/>
      <c r="E581" s="9"/>
    </row>
    <row r="582" spans="1:5" x14ac:dyDescent="0.25">
      <c r="A582" s="23"/>
      <c r="B582" s="24"/>
      <c r="C582" s="207"/>
      <c r="D582" s="207"/>
      <c r="E582" s="9"/>
    </row>
    <row r="583" spans="1:5" x14ac:dyDescent="0.25">
      <c r="A583" s="23"/>
      <c r="B583" s="24"/>
      <c r="C583" s="207"/>
      <c r="D583" s="207"/>
      <c r="E583" s="9"/>
    </row>
    <row r="584" spans="1:5" x14ac:dyDescent="0.25">
      <c r="A584" s="23"/>
      <c r="B584" s="24"/>
      <c r="C584" s="207"/>
      <c r="D584" s="207"/>
      <c r="E584" s="9"/>
    </row>
    <row r="585" spans="1:5" x14ac:dyDescent="0.25">
      <c r="A585" s="23"/>
      <c r="B585" s="24"/>
      <c r="C585" s="207"/>
      <c r="D585" s="207"/>
      <c r="E585" s="9"/>
    </row>
    <row r="586" spans="1:5" x14ac:dyDescent="0.25">
      <c r="A586" s="23"/>
      <c r="B586" s="24"/>
      <c r="C586" s="207"/>
      <c r="D586" s="207"/>
      <c r="E586" s="9"/>
    </row>
    <row r="587" spans="1:5" x14ac:dyDescent="0.25">
      <c r="A587" s="23"/>
      <c r="B587" s="24"/>
      <c r="C587" s="207"/>
      <c r="D587" s="207"/>
      <c r="E587" s="9"/>
    </row>
    <row r="588" spans="1:5" x14ac:dyDescent="0.25">
      <c r="A588" s="23"/>
      <c r="B588" s="24"/>
      <c r="C588" s="207"/>
      <c r="D588" s="207"/>
      <c r="E588" s="9"/>
    </row>
    <row r="589" spans="1:5" x14ac:dyDescent="0.25">
      <c r="A589" s="23"/>
      <c r="B589" s="24"/>
      <c r="C589" s="207"/>
      <c r="D589" s="207"/>
      <c r="E589" s="9"/>
    </row>
    <row r="590" spans="1:5" x14ac:dyDescent="0.25">
      <c r="A590" s="23"/>
      <c r="B590" s="24"/>
      <c r="C590" s="207"/>
      <c r="D590" s="207"/>
      <c r="E590" s="9"/>
    </row>
    <row r="591" spans="1:5" x14ac:dyDescent="0.25">
      <c r="A591" s="23"/>
      <c r="B591" s="24"/>
      <c r="C591" s="207"/>
      <c r="D591" s="207"/>
      <c r="E591" s="9"/>
    </row>
    <row r="592" spans="1:5" x14ac:dyDescent="0.25">
      <c r="A592" s="23"/>
      <c r="B592" s="24"/>
      <c r="C592" s="207"/>
      <c r="D592" s="207"/>
      <c r="E592" s="9"/>
    </row>
    <row r="593" spans="1:5" x14ac:dyDescent="0.25">
      <c r="A593" s="23"/>
      <c r="B593" s="24"/>
      <c r="C593" s="207"/>
      <c r="D593" s="207"/>
      <c r="E593" s="9"/>
    </row>
    <row r="594" spans="1:5" x14ac:dyDescent="0.25">
      <c r="A594" s="23"/>
      <c r="B594" s="24"/>
      <c r="C594" s="207"/>
      <c r="D594" s="207"/>
      <c r="E594" s="9"/>
    </row>
    <row r="595" spans="1:5" x14ac:dyDescent="0.25">
      <c r="A595" s="23"/>
      <c r="B595" s="24"/>
      <c r="C595" s="207"/>
      <c r="D595" s="207"/>
      <c r="E595" s="9"/>
    </row>
    <row r="596" spans="1:5" x14ac:dyDescent="0.25">
      <c r="A596" s="23"/>
      <c r="B596" s="24"/>
      <c r="C596" s="207"/>
      <c r="D596" s="207"/>
      <c r="E596" s="9"/>
    </row>
    <row r="597" spans="1:5" x14ac:dyDescent="0.25">
      <c r="A597" s="23"/>
      <c r="B597" s="24"/>
      <c r="C597" s="207"/>
      <c r="D597" s="207"/>
      <c r="E597" s="9"/>
    </row>
    <row r="598" spans="1:5" x14ac:dyDescent="0.25">
      <c r="A598" s="23"/>
      <c r="B598" s="24"/>
      <c r="C598" s="207"/>
      <c r="D598" s="207"/>
      <c r="E598" s="9"/>
    </row>
    <row r="599" spans="1:5" x14ac:dyDescent="0.25">
      <c r="A599" s="23"/>
      <c r="B599" s="24"/>
      <c r="C599" s="207"/>
      <c r="D599" s="207"/>
      <c r="E599" s="9"/>
    </row>
    <row r="600" spans="1:5" x14ac:dyDescent="0.25">
      <c r="A600" s="23"/>
      <c r="B600" s="24"/>
      <c r="C600" s="207"/>
      <c r="D600" s="207"/>
      <c r="E600" s="9"/>
    </row>
    <row r="601" spans="1:5" x14ac:dyDescent="0.25">
      <c r="A601" s="23"/>
      <c r="B601" s="24"/>
      <c r="C601" s="207"/>
      <c r="D601" s="207"/>
      <c r="E601" s="9"/>
    </row>
    <row r="602" spans="1:5" x14ac:dyDescent="0.25">
      <c r="A602" s="23"/>
      <c r="B602" s="24"/>
      <c r="C602" s="207"/>
      <c r="D602" s="207"/>
      <c r="E602" s="9"/>
    </row>
    <row r="603" spans="1:5" x14ac:dyDescent="0.25">
      <c r="A603" s="23"/>
      <c r="B603" s="24"/>
      <c r="C603" s="207"/>
      <c r="D603" s="207"/>
      <c r="E603" s="9"/>
    </row>
    <row r="604" spans="1:5" x14ac:dyDescent="0.25">
      <c r="A604" s="23"/>
      <c r="B604" s="24"/>
      <c r="C604" s="207"/>
      <c r="D604" s="207"/>
      <c r="E604" s="9"/>
    </row>
    <row r="605" spans="1:5" x14ac:dyDescent="0.25">
      <c r="A605" s="23"/>
      <c r="B605" s="24"/>
      <c r="C605" s="207"/>
      <c r="D605" s="207"/>
      <c r="E605" s="9"/>
    </row>
    <row r="606" spans="1:5" x14ac:dyDescent="0.25">
      <c r="A606" s="23"/>
      <c r="B606" s="24"/>
      <c r="C606" s="207"/>
      <c r="D606" s="207"/>
      <c r="E606" s="9"/>
    </row>
    <row r="607" spans="1:5" x14ac:dyDescent="0.25">
      <c r="A607" s="23"/>
      <c r="B607" s="24"/>
      <c r="C607" s="207"/>
      <c r="D607" s="207"/>
      <c r="E607" s="9"/>
    </row>
    <row r="608" spans="1:5" x14ac:dyDescent="0.25">
      <c r="A608" s="23"/>
      <c r="B608" s="24"/>
      <c r="C608" s="207"/>
      <c r="D608" s="207"/>
      <c r="E608" s="9"/>
    </row>
    <row r="609" spans="1:5" x14ac:dyDescent="0.25">
      <c r="A609" s="23"/>
      <c r="B609" s="24"/>
      <c r="C609" s="207"/>
      <c r="D609" s="207"/>
      <c r="E609" s="9"/>
    </row>
    <row r="610" spans="1:5" x14ac:dyDescent="0.25">
      <c r="A610" s="23"/>
      <c r="B610" s="24"/>
      <c r="C610" s="207"/>
      <c r="D610" s="207"/>
      <c r="E610" s="9"/>
    </row>
    <row r="611" spans="1:5" x14ac:dyDescent="0.25">
      <c r="A611" s="23"/>
      <c r="B611" s="24"/>
      <c r="C611" s="207"/>
      <c r="D611" s="207"/>
      <c r="E611" s="9"/>
    </row>
    <row r="612" spans="1:5" x14ac:dyDescent="0.25">
      <c r="A612" s="23"/>
      <c r="B612" s="24"/>
      <c r="C612" s="207"/>
      <c r="D612" s="207"/>
      <c r="E612" s="9"/>
    </row>
    <row r="613" spans="1:5" x14ac:dyDescent="0.25">
      <c r="A613" s="23"/>
      <c r="B613" s="24"/>
      <c r="C613" s="207"/>
      <c r="D613" s="207"/>
      <c r="E613" s="9"/>
    </row>
    <row r="614" spans="1:5" x14ac:dyDescent="0.25">
      <c r="A614" s="23"/>
      <c r="B614" s="24"/>
      <c r="C614" s="207"/>
      <c r="D614" s="207"/>
      <c r="E614" s="9"/>
    </row>
    <row r="615" spans="1:5" x14ac:dyDescent="0.25">
      <c r="A615" s="23"/>
      <c r="B615" s="24"/>
      <c r="C615" s="207"/>
      <c r="D615" s="207"/>
      <c r="E615" s="9"/>
    </row>
    <row r="616" spans="1:5" x14ac:dyDescent="0.25">
      <c r="A616" s="23"/>
      <c r="B616" s="24"/>
      <c r="C616" s="207"/>
      <c r="D616" s="207"/>
      <c r="E616" s="9"/>
    </row>
    <row r="617" spans="1:5" x14ac:dyDescent="0.25">
      <c r="A617" s="23"/>
      <c r="B617" s="24"/>
      <c r="C617" s="207"/>
      <c r="D617" s="207"/>
      <c r="E617" s="9"/>
    </row>
    <row r="618" spans="1:5" x14ac:dyDescent="0.25">
      <c r="A618" s="23"/>
      <c r="B618" s="24"/>
      <c r="C618" s="207"/>
      <c r="D618" s="207"/>
      <c r="E618" s="9"/>
    </row>
    <row r="619" spans="1:5" x14ac:dyDescent="0.25">
      <c r="A619" s="23"/>
      <c r="B619" s="24"/>
      <c r="C619" s="207"/>
      <c r="D619" s="207"/>
      <c r="E619" s="9"/>
    </row>
    <row r="620" spans="1:5" x14ac:dyDescent="0.25">
      <c r="A620" s="23"/>
      <c r="B620" s="24"/>
      <c r="C620" s="207"/>
      <c r="D620" s="207"/>
      <c r="E620" s="9"/>
    </row>
    <row r="621" spans="1:5" x14ac:dyDescent="0.25">
      <c r="A621" s="23"/>
      <c r="B621" s="24"/>
      <c r="C621" s="207"/>
      <c r="D621" s="207"/>
      <c r="E621" s="9"/>
    </row>
    <row r="622" spans="1:5" x14ac:dyDescent="0.25">
      <c r="A622" s="23"/>
      <c r="B622" s="24"/>
      <c r="C622" s="207"/>
      <c r="D622" s="207"/>
      <c r="E622" s="9"/>
    </row>
    <row r="623" spans="1:5" x14ac:dyDescent="0.25">
      <c r="A623" s="23"/>
      <c r="B623" s="24"/>
      <c r="C623" s="207"/>
      <c r="D623" s="207"/>
      <c r="E623" s="9"/>
    </row>
    <row r="624" spans="1:5" x14ac:dyDescent="0.25">
      <c r="A624" s="23"/>
      <c r="B624" s="24"/>
      <c r="C624" s="207"/>
      <c r="D624" s="207"/>
      <c r="E624" s="9"/>
    </row>
    <row r="625" spans="1:5" x14ac:dyDescent="0.25">
      <c r="A625" s="23"/>
      <c r="B625" s="24"/>
      <c r="C625" s="207"/>
      <c r="D625" s="207"/>
      <c r="E625" s="9"/>
    </row>
    <row r="626" spans="1:5" x14ac:dyDescent="0.25">
      <c r="A626" s="23"/>
      <c r="B626" s="24"/>
      <c r="C626" s="207"/>
      <c r="D626" s="207"/>
      <c r="E626" s="9"/>
    </row>
    <row r="627" spans="1:5" x14ac:dyDescent="0.25">
      <c r="A627" s="23"/>
      <c r="B627" s="24"/>
      <c r="C627" s="207"/>
      <c r="D627" s="207"/>
      <c r="E627" s="9"/>
    </row>
    <row r="628" spans="1:5" x14ac:dyDescent="0.25">
      <c r="A628" s="23"/>
      <c r="B628" s="24"/>
      <c r="C628" s="207"/>
      <c r="D628" s="207"/>
      <c r="E628" s="9"/>
    </row>
    <row r="629" spans="1:5" x14ac:dyDescent="0.25">
      <c r="A629" s="23"/>
      <c r="B629" s="24"/>
      <c r="C629" s="207"/>
      <c r="D629" s="207"/>
      <c r="E629" s="9"/>
    </row>
    <row r="630" spans="1:5" x14ac:dyDescent="0.25">
      <c r="A630" s="23"/>
      <c r="B630" s="24"/>
      <c r="C630" s="207"/>
      <c r="D630" s="207"/>
      <c r="E630" s="9"/>
    </row>
    <row r="631" spans="1:5" x14ac:dyDescent="0.25">
      <c r="A631" s="23"/>
      <c r="B631" s="24"/>
      <c r="C631" s="207"/>
      <c r="D631" s="207"/>
      <c r="E631" s="9"/>
    </row>
    <row r="632" spans="1:5" x14ac:dyDescent="0.25">
      <c r="A632" s="23"/>
      <c r="B632" s="24"/>
      <c r="C632" s="207"/>
      <c r="D632" s="207"/>
      <c r="E632" s="9"/>
    </row>
    <row r="633" spans="1:5" x14ac:dyDescent="0.25">
      <c r="A633" s="23"/>
      <c r="B633" s="24"/>
      <c r="C633" s="207"/>
      <c r="D633" s="207"/>
      <c r="E633" s="9"/>
    </row>
    <row r="634" spans="1:5" x14ac:dyDescent="0.25">
      <c r="A634" s="23"/>
      <c r="B634" s="24"/>
      <c r="C634" s="207"/>
      <c r="D634" s="207"/>
      <c r="E634" s="9"/>
    </row>
    <row r="635" spans="1:5" x14ac:dyDescent="0.25">
      <c r="A635" s="23"/>
      <c r="B635" s="24"/>
      <c r="C635" s="207"/>
      <c r="D635" s="207"/>
      <c r="E635" s="9"/>
    </row>
    <row r="636" spans="1:5" x14ac:dyDescent="0.25">
      <c r="A636" s="23"/>
      <c r="B636" s="24"/>
      <c r="C636" s="207"/>
      <c r="D636" s="207"/>
      <c r="E636" s="9"/>
    </row>
    <row r="637" spans="1:5" x14ac:dyDescent="0.25">
      <c r="A637" s="23"/>
      <c r="B637" s="24"/>
      <c r="C637" s="207"/>
      <c r="D637" s="207"/>
      <c r="E637" s="9"/>
    </row>
    <row r="638" spans="1:5" x14ac:dyDescent="0.25">
      <c r="A638" s="23"/>
      <c r="B638" s="24"/>
      <c r="C638" s="207"/>
      <c r="D638" s="207"/>
      <c r="E638" s="9"/>
    </row>
    <row r="639" spans="1:5" x14ac:dyDescent="0.25">
      <c r="A639" s="23"/>
      <c r="B639" s="24"/>
      <c r="C639" s="207"/>
      <c r="D639" s="207"/>
      <c r="E639" s="9"/>
    </row>
    <row r="640" spans="1:5" x14ac:dyDescent="0.25">
      <c r="A640" s="23"/>
      <c r="B640" s="24"/>
      <c r="C640" s="207"/>
      <c r="D640" s="207"/>
      <c r="E640" s="9"/>
    </row>
    <row r="641" spans="1:5" x14ac:dyDescent="0.25">
      <c r="A641" s="23"/>
      <c r="B641" s="24"/>
      <c r="C641" s="207"/>
      <c r="D641" s="207"/>
      <c r="E641" s="9"/>
    </row>
    <row r="642" spans="1:5" x14ac:dyDescent="0.25">
      <c r="A642" s="23"/>
      <c r="B642" s="24"/>
      <c r="C642" s="207"/>
      <c r="D642" s="207"/>
      <c r="E642" s="9"/>
    </row>
    <row r="643" spans="1:5" x14ac:dyDescent="0.25">
      <c r="A643" s="23"/>
      <c r="B643" s="24"/>
      <c r="C643" s="207"/>
      <c r="D643" s="207"/>
      <c r="E643" s="9"/>
    </row>
    <row r="644" spans="1:5" x14ac:dyDescent="0.25">
      <c r="A644" s="23"/>
      <c r="B644" s="24"/>
      <c r="C644" s="207"/>
      <c r="D644" s="207"/>
      <c r="E644" s="9"/>
    </row>
    <row r="645" spans="1:5" x14ac:dyDescent="0.25">
      <c r="A645" s="23"/>
      <c r="B645" s="24"/>
      <c r="C645" s="207"/>
      <c r="D645" s="207"/>
      <c r="E645" s="9"/>
    </row>
    <row r="646" spans="1:5" x14ac:dyDescent="0.25">
      <c r="A646" s="23"/>
      <c r="B646" s="24"/>
      <c r="C646" s="207"/>
      <c r="D646" s="207"/>
      <c r="E646" s="9"/>
    </row>
    <row r="647" spans="1:5" x14ac:dyDescent="0.25">
      <c r="A647" s="23"/>
      <c r="B647" s="24"/>
      <c r="C647" s="207"/>
      <c r="D647" s="207"/>
      <c r="E647" s="9"/>
    </row>
    <row r="648" spans="1:5" x14ac:dyDescent="0.25">
      <c r="A648" s="23"/>
      <c r="B648" s="24"/>
      <c r="C648" s="207"/>
      <c r="D648" s="207"/>
      <c r="E648" s="9"/>
    </row>
    <row r="649" spans="1:5" x14ac:dyDescent="0.25">
      <c r="A649" s="23"/>
      <c r="B649" s="24"/>
      <c r="C649" s="207"/>
      <c r="D649" s="207"/>
      <c r="E649" s="9"/>
    </row>
    <row r="650" spans="1:5" x14ac:dyDescent="0.25">
      <c r="A650" s="23"/>
      <c r="B650" s="24"/>
      <c r="C650" s="207"/>
      <c r="D650" s="207"/>
      <c r="E650" s="9"/>
    </row>
    <row r="651" spans="1:5" x14ac:dyDescent="0.25">
      <c r="A651" s="23"/>
      <c r="B651" s="24"/>
      <c r="C651" s="207"/>
      <c r="D651" s="207"/>
      <c r="E651" s="9"/>
    </row>
    <row r="652" spans="1:5" x14ac:dyDescent="0.25">
      <c r="A652" s="23"/>
      <c r="B652" s="24"/>
      <c r="C652" s="207"/>
      <c r="D652" s="207"/>
      <c r="E652" s="9"/>
    </row>
    <row r="653" spans="1:5" x14ac:dyDescent="0.25">
      <c r="A653" s="23"/>
      <c r="B653" s="24"/>
      <c r="C653" s="207"/>
      <c r="D653" s="207"/>
      <c r="E653" s="9"/>
    </row>
    <row r="654" spans="1:5" x14ac:dyDescent="0.25">
      <c r="A654" s="23"/>
      <c r="B654" s="24"/>
      <c r="C654" s="207"/>
      <c r="D654" s="207"/>
      <c r="E654" s="9"/>
    </row>
    <row r="655" spans="1:5" x14ac:dyDescent="0.25">
      <c r="A655" s="23"/>
      <c r="B655" s="24"/>
      <c r="C655" s="207"/>
      <c r="D655" s="207"/>
      <c r="E655" s="9"/>
    </row>
    <row r="656" spans="1:5" x14ac:dyDescent="0.25">
      <c r="A656" s="23"/>
      <c r="B656" s="24"/>
      <c r="C656" s="207"/>
      <c r="D656" s="207"/>
      <c r="E656" s="9"/>
    </row>
    <row r="657" spans="1:5" x14ac:dyDescent="0.25">
      <c r="A657" s="23"/>
      <c r="B657" s="24"/>
      <c r="C657" s="207"/>
      <c r="D657" s="207"/>
      <c r="E657" s="9"/>
    </row>
    <row r="658" spans="1:5" x14ac:dyDescent="0.25">
      <c r="A658" s="23"/>
      <c r="B658" s="24"/>
      <c r="C658" s="207"/>
      <c r="D658" s="207"/>
      <c r="E658" s="9"/>
    </row>
    <row r="659" spans="1:5" x14ac:dyDescent="0.25">
      <c r="A659" s="23"/>
      <c r="B659" s="24"/>
      <c r="C659" s="207"/>
      <c r="D659" s="207"/>
      <c r="E659" s="9"/>
    </row>
    <row r="660" spans="1:5" x14ac:dyDescent="0.25">
      <c r="A660" s="23"/>
      <c r="B660" s="24"/>
      <c r="C660" s="207"/>
      <c r="D660" s="207"/>
      <c r="E660" s="9"/>
    </row>
    <row r="661" spans="1:5" x14ac:dyDescent="0.25">
      <c r="A661" s="23"/>
      <c r="B661" s="24"/>
      <c r="C661" s="207"/>
      <c r="D661" s="207"/>
      <c r="E661" s="9"/>
    </row>
    <row r="662" spans="1:5" x14ac:dyDescent="0.25">
      <c r="A662" s="23"/>
      <c r="B662" s="24"/>
      <c r="C662" s="207"/>
      <c r="D662" s="207"/>
      <c r="E662" s="9"/>
    </row>
    <row r="663" spans="1:5" x14ac:dyDescent="0.25">
      <c r="A663" s="23"/>
      <c r="B663" s="24"/>
      <c r="C663" s="207"/>
      <c r="D663" s="207"/>
      <c r="E663" s="9"/>
    </row>
    <row r="664" spans="1:5" x14ac:dyDescent="0.25">
      <c r="A664" s="23"/>
      <c r="B664" s="24"/>
      <c r="C664" s="207"/>
      <c r="D664" s="207"/>
      <c r="E664" s="9"/>
    </row>
    <row r="665" spans="1:5" x14ac:dyDescent="0.25">
      <c r="A665" s="23"/>
      <c r="B665" s="24"/>
      <c r="C665" s="207"/>
      <c r="D665" s="207"/>
      <c r="E665" s="9"/>
    </row>
    <row r="666" spans="1:5" x14ac:dyDescent="0.25">
      <c r="A666" s="23"/>
      <c r="B666" s="24"/>
      <c r="C666" s="207"/>
      <c r="D666" s="207"/>
      <c r="E666" s="9"/>
    </row>
    <row r="667" spans="1:5" x14ac:dyDescent="0.25">
      <c r="A667" s="23"/>
      <c r="B667" s="24"/>
      <c r="C667" s="207"/>
      <c r="D667" s="207"/>
      <c r="E667" s="9"/>
    </row>
    <row r="668" spans="1:5" x14ac:dyDescent="0.25">
      <c r="A668" s="23"/>
      <c r="B668" s="24"/>
      <c r="C668" s="207"/>
      <c r="D668" s="207"/>
      <c r="E668" s="9"/>
    </row>
    <row r="669" spans="1:5" x14ac:dyDescent="0.25">
      <c r="A669" s="23"/>
      <c r="B669" s="24"/>
      <c r="C669" s="207"/>
      <c r="D669" s="207"/>
      <c r="E669" s="9"/>
    </row>
    <row r="670" spans="1:5" x14ac:dyDescent="0.25">
      <c r="A670" s="23"/>
      <c r="B670" s="24"/>
      <c r="C670" s="207"/>
      <c r="D670" s="207"/>
      <c r="E670" s="9"/>
    </row>
    <row r="671" spans="1:5" x14ac:dyDescent="0.25">
      <c r="A671" s="23"/>
      <c r="B671" s="24"/>
      <c r="C671" s="207"/>
      <c r="D671" s="207"/>
      <c r="E671" s="9"/>
    </row>
    <row r="672" spans="1:5" x14ac:dyDescent="0.25">
      <c r="A672" s="23"/>
      <c r="B672" s="24"/>
      <c r="C672" s="207"/>
      <c r="D672" s="207"/>
      <c r="E672" s="9"/>
    </row>
    <row r="673" spans="1:5" x14ac:dyDescent="0.25">
      <c r="A673" s="23"/>
      <c r="B673" s="24"/>
      <c r="C673" s="207"/>
      <c r="D673" s="207"/>
      <c r="E673" s="9"/>
    </row>
    <row r="674" spans="1:5" x14ac:dyDescent="0.25">
      <c r="A674" s="23"/>
      <c r="B674" s="24"/>
      <c r="C674" s="207"/>
      <c r="D674" s="207"/>
      <c r="E674" s="9"/>
    </row>
    <row r="675" spans="1:5" x14ac:dyDescent="0.25">
      <c r="A675" s="23"/>
      <c r="B675" s="24"/>
      <c r="C675" s="207"/>
      <c r="D675" s="207"/>
      <c r="E675" s="9"/>
    </row>
    <row r="676" spans="1:5" x14ac:dyDescent="0.25">
      <c r="A676" s="23"/>
      <c r="B676" s="24"/>
      <c r="C676" s="207"/>
      <c r="D676" s="207"/>
      <c r="E676" s="9"/>
    </row>
    <row r="677" spans="1:5" x14ac:dyDescent="0.25">
      <c r="A677" s="23"/>
      <c r="B677" s="24"/>
      <c r="C677" s="207"/>
      <c r="D677" s="207"/>
      <c r="E677" s="9"/>
    </row>
    <row r="678" spans="1:5" x14ac:dyDescent="0.25">
      <c r="A678" s="23"/>
      <c r="B678" s="24"/>
      <c r="C678" s="207"/>
      <c r="D678" s="207"/>
      <c r="E678" s="9"/>
    </row>
    <row r="679" spans="1:5" x14ac:dyDescent="0.25">
      <c r="A679" s="23"/>
      <c r="B679" s="24"/>
      <c r="C679" s="207"/>
      <c r="D679" s="207"/>
      <c r="E679" s="9"/>
    </row>
    <row r="680" spans="1:5" x14ac:dyDescent="0.25">
      <c r="A680" s="23"/>
      <c r="B680" s="24"/>
      <c r="C680" s="207"/>
      <c r="D680" s="207"/>
      <c r="E680" s="9"/>
    </row>
    <row r="681" spans="1:5" x14ac:dyDescent="0.25">
      <c r="A681" s="23"/>
      <c r="B681" s="24"/>
      <c r="C681" s="207"/>
      <c r="D681" s="207"/>
      <c r="E681" s="9"/>
    </row>
    <row r="682" spans="1:5" x14ac:dyDescent="0.25">
      <c r="A682" s="23"/>
      <c r="B682" s="24"/>
      <c r="C682" s="207"/>
      <c r="D682" s="207"/>
      <c r="E682" s="9"/>
    </row>
    <row r="683" spans="1:5" x14ac:dyDescent="0.25">
      <c r="A683" s="23"/>
      <c r="B683" s="24"/>
      <c r="C683" s="207"/>
      <c r="D683" s="207"/>
      <c r="E683" s="9"/>
    </row>
    <row r="684" spans="1:5" x14ac:dyDescent="0.25">
      <c r="A684" s="23"/>
      <c r="B684" s="24"/>
      <c r="C684" s="207"/>
      <c r="D684" s="207"/>
      <c r="E684" s="9"/>
    </row>
    <row r="685" spans="1:5" x14ac:dyDescent="0.25">
      <c r="A685" s="23"/>
      <c r="B685" s="24"/>
      <c r="C685" s="207"/>
      <c r="D685" s="207"/>
      <c r="E685" s="9"/>
    </row>
    <row r="686" spans="1:5" x14ac:dyDescent="0.25">
      <c r="A686" s="23"/>
      <c r="B686" s="24"/>
      <c r="C686" s="207"/>
      <c r="D686" s="207"/>
      <c r="E686" s="9"/>
    </row>
    <row r="687" spans="1:5" x14ac:dyDescent="0.25">
      <c r="A687" s="23"/>
      <c r="B687" s="24"/>
      <c r="C687" s="207"/>
      <c r="D687" s="207"/>
      <c r="E687" s="9"/>
    </row>
    <row r="688" spans="1:5" x14ac:dyDescent="0.25">
      <c r="A688" s="23"/>
      <c r="B688" s="24"/>
      <c r="C688" s="207"/>
      <c r="D688" s="207"/>
      <c r="E688" s="9"/>
    </row>
    <row r="689" spans="1:5" x14ac:dyDescent="0.25">
      <c r="A689" s="23"/>
      <c r="B689" s="24"/>
      <c r="C689" s="207"/>
      <c r="D689" s="207"/>
      <c r="E689" s="9"/>
    </row>
    <row r="690" spans="1:5" x14ac:dyDescent="0.25">
      <c r="A690" s="23"/>
      <c r="B690" s="24"/>
      <c r="C690" s="207"/>
      <c r="D690" s="207"/>
      <c r="E690" s="9"/>
    </row>
    <row r="691" spans="1:5" x14ac:dyDescent="0.25">
      <c r="A691" s="23"/>
      <c r="B691" s="24"/>
      <c r="C691" s="207"/>
      <c r="D691" s="207"/>
      <c r="E691" s="9"/>
    </row>
    <row r="692" spans="1:5" x14ac:dyDescent="0.25">
      <c r="A692" s="23"/>
      <c r="B692" s="24"/>
      <c r="C692" s="207"/>
      <c r="D692" s="207"/>
      <c r="E692" s="9"/>
    </row>
    <row r="693" spans="1:5" x14ac:dyDescent="0.25">
      <c r="A693" s="23"/>
      <c r="B693" s="24"/>
      <c r="C693" s="207"/>
      <c r="D693" s="207"/>
      <c r="E693" s="9"/>
    </row>
    <row r="694" spans="1:5" x14ac:dyDescent="0.25">
      <c r="A694" s="23"/>
      <c r="B694" s="24"/>
      <c r="C694" s="207"/>
      <c r="D694" s="207"/>
      <c r="E694" s="9"/>
    </row>
    <row r="695" spans="1:5" x14ac:dyDescent="0.25">
      <c r="A695" s="23"/>
      <c r="B695" s="24"/>
      <c r="C695" s="207"/>
      <c r="D695" s="207"/>
      <c r="E695" s="9"/>
    </row>
    <row r="696" spans="1:5" x14ac:dyDescent="0.25">
      <c r="A696" s="23"/>
      <c r="B696" s="24"/>
      <c r="C696" s="207"/>
      <c r="D696" s="207"/>
      <c r="E696" s="9"/>
    </row>
    <row r="697" spans="1:5" x14ac:dyDescent="0.25">
      <c r="A697" s="23"/>
      <c r="B697" s="24"/>
      <c r="C697" s="207"/>
      <c r="D697" s="207"/>
      <c r="E697" s="9"/>
    </row>
    <row r="698" spans="1:5" x14ac:dyDescent="0.25">
      <c r="A698" s="23"/>
      <c r="B698" s="24"/>
      <c r="C698" s="207"/>
      <c r="D698" s="207"/>
      <c r="E698" s="9"/>
    </row>
    <row r="699" spans="1:5" x14ac:dyDescent="0.25">
      <c r="A699" s="23"/>
      <c r="B699" s="24"/>
      <c r="C699" s="207"/>
      <c r="D699" s="207"/>
      <c r="E699" s="9"/>
    </row>
    <row r="700" spans="1:5" x14ac:dyDescent="0.25">
      <c r="A700" s="23"/>
      <c r="B700" s="24"/>
      <c r="C700" s="207"/>
      <c r="D700" s="207"/>
      <c r="E700" s="9"/>
    </row>
    <row r="701" spans="1:5" x14ac:dyDescent="0.25">
      <c r="A701" s="23"/>
      <c r="B701" s="24"/>
      <c r="C701" s="207"/>
      <c r="D701" s="207"/>
      <c r="E701" s="9"/>
    </row>
    <row r="702" spans="1:5" x14ac:dyDescent="0.25">
      <c r="A702" s="23"/>
      <c r="B702" s="24"/>
      <c r="C702" s="207"/>
      <c r="D702" s="207"/>
      <c r="E702" s="9"/>
    </row>
    <row r="703" spans="1:5" x14ac:dyDescent="0.25">
      <c r="A703" s="23"/>
      <c r="B703" s="24"/>
      <c r="C703" s="207"/>
      <c r="D703" s="207"/>
      <c r="E703" s="9"/>
    </row>
    <row r="704" spans="1:5" x14ac:dyDescent="0.25">
      <c r="A704" s="23"/>
      <c r="B704" s="24"/>
      <c r="C704" s="207"/>
      <c r="D704" s="207"/>
      <c r="E704" s="9"/>
    </row>
    <row r="705" spans="1:5" x14ac:dyDescent="0.25">
      <c r="A705" s="23"/>
      <c r="B705" s="24"/>
      <c r="C705" s="207"/>
      <c r="D705" s="207"/>
      <c r="E705" s="9"/>
    </row>
    <row r="706" spans="1:5" x14ac:dyDescent="0.25">
      <c r="A706" s="23"/>
      <c r="B706" s="24"/>
      <c r="C706" s="207"/>
      <c r="D706" s="207"/>
      <c r="E706" s="9"/>
    </row>
    <row r="707" spans="1:5" x14ac:dyDescent="0.25">
      <c r="A707" s="23"/>
      <c r="B707" s="24"/>
      <c r="C707" s="207"/>
      <c r="D707" s="207"/>
      <c r="E707" s="9"/>
    </row>
    <row r="708" spans="1:5" x14ac:dyDescent="0.25">
      <c r="A708" s="23"/>
      <c r="B708" s="24"/>
      <c r="C708" s="207"/>
      <c r="D708" s="207"/>
      <c r="E708" s="9"/>
    </row>
    <row r="709" spans="1:5" x14ac:dyDescent="0.25">
      <c r="A709" s="23"/>
      <c r="B709" s="24"/>
      <c r="C709" s="207"/>
      <c r="D709" s="207"/>
      <c r="E709" s="9"/>
    </row>
    <row r="710" spans="1:5" x14ac:dyDescent="0.25">
      <c r="A710" s="23"/>
      <c r="B710" s="24"/>
      <c r="C710" s="207"/>
      <c r="D710" s="207"/>
      <c r="E710" s="9"/>
    </row>
    <row r="711" spans="1:5" x14ac:dyDescent="0.25">
      <c r="A711" s="23"/>
      <c r="B711" s="24"/>
      <c r="C711" s="207"/>
      <c r="D711" s="207"/>
      <c r="E711" s="9"/>
    </row>
    <row r="712" spans="1:5" x14ac:dyDescent="0.25">
      <c r="A712" s="23"/>
      <c r="B712" s="24"/>
      <c r="C712" s="207"/>
      <c r="D712" s="207"/>
      <c r="E712" s="9"/>
    </row>
    <row r="713" spans="1:5" x14ac:dyDescent="0.25">
      <c r="A713" s="23"/>
      <c r="B713" s="24"/>
      <c r="C713" s="207"/>
      <c r="D713" s="207"/>
      <c r="E713" s="9"/>
    </row>
    <row r="714" spans="1:5" x14ac:dyDescent="0.25">
      <c r="A714" s="23"/>
      <c r="B714" s="24"/>
      <c r="C714" s="207"/>
      <c r="D714" s="207"/>
      <c r="E714" s="9"/>
    </row>
    <row r="715" spans="1:5" x14ac:dyDescent="0.25">
      <c r="A715" s="23"/>
      <c r="B715" s="24"/>
      <c r="C715" s="207"/>
      <c r="D715" s="207"/>
      <c r="E715" s="9"/>
    </row>
    <row r="716" spans="1:5" x14ac:dyDescent="0.25">
      <c r="A716" s="23"/>
      <c r="B716" s="24"/>
      <c r="C716" s="207"/>
      <c r="D716" s="207"/>
      <c r="E716" s="9"/>
    </row>
    <row r="717" spans="1:5" x14ac:dyDescent="0.25">
      <c r="A717" s="23"/>
      <c r="B717" s="24"/>
      <c r="C717" s="207"/>
      <c r="D717" s="207"/>
      <c r="E717" s="9"/>
    </row>
    <row r="718" spans="1:5" x14ac:dyDescent="0.25">
      <c r="A718" s="23"/>
      <c r="B718" s="24"/>
      <c r="C718" s="207"/>
      <c r="D718" s="207"/>
      <c r="E718" s="9"/>
    </row>
    <row r="719" spans="1:5" x14ac:dyDescent="0.25">
      <c r="A719" s="23"/>
      <c r="B719" s="24"/>
      <c r="C719" s="207"/>
      <c r="D719" s="207"/>
      <c r="E719" s="9"/>
    </row>
    <row r="720" spans="1:5" x14ac:dyDescent="0.25">
      <c r="A720" s="23"/>
      <c r="B720" s="24"/>
      <c r="C720" s="207"/>
      <c r="D720" s="207"/>
      <c r="E720" s="9"/>
    </row>
    <row r="721" spans="1:5" x14ac:dyDescent="0.25">
      <c r="A721" s="23"/>
      <c r="B721" s="24"/>
      <c r="C721" s="207"/>
      <c r="D721" s="207"/>
      <c r="E721" s="9"/>
    </row>
    <row r="722" spans="1:5" x14ac:dyDescent="0.25">
      <c r="A722" s="23"/>
      <c r="B722" s="24"/>
      <c r="C722" s="207"/>
      <c r="D722" s="207"/>
      <c r="E722" s="9"/>
    </row>
    <row r="723" spans="1:5" x14ac:dyDescent="0.25">
      <c r="A723" s="23"/>
      <c r="B723" s="24"/>
      <c r="C723" s="207"/>
      <c r="D723" s="207"/>
      <c r="E723" s="9"/>
    </row>
    <row r="724" spans="1:5" x14ac:dyDescent="0.25">
      <c r="A724" s="23"/>
      <c r="B724" s="24"/>
      <c r="C724" s="207"/>
      <c r="D724" s="207"/>
      <c r="E724" s="9"/>
    </row>
    <row r="725" spans="1:5" x14ac:dyDescent="0.25">
      <c r="A725" s="23"/>
      <c r="B725" s="24"/>
      <c r="C725" s="207"/>
      <c r="D725" s="207"/>
      <c r="E725" s="9"/>
    </row>
    <row r="726" spans="1:5" x14ac:dyDescent="0.25">
      <c r="A726" s="23"/>
      <c r="B726" s="24"/>
      <c r="C726" s="207"/>
      <c r="D726" s="207"/>
      <c r="E726" s="9"/>
    </row>
    <row r="727" spans="1:5" x14ac:dyDescent="0.25">
      <c r="A727" s="23"/>
      <c r="B727" s="24"/>
      <c r="C727" s="207"/>
      <c r="D727" s="207"/>
      <c r="E727" s="9"/>
    </row>
    <row r="728" spans="1:5" x14ac:dyDescent="0.25">
      <c r="A728" s="23"/>
      <c r="B728" s="24"/>
      <c r="C728" s="207"/>
      <c r="D728" s="207"/>
      <c r="E728" s="9"/>
    </row>
    <row r="729" spans="1:5" x14ac:dyDescent="0.25">
      <c r="A729" s="23"/>
      <c r="B729" s="24"/>
      <c r="C729" s="207"/>
      <c r="D729" s="207"/>
      <c r="E729" s="9"/>
    </row>
    <row r="730" spans="1:5" x14ac:dyDescent="0.25">
      <c r="A730" s="23"/>
      <c r="B730" s="24"/>
      <c r="C730" s="207"/>
      <c r="D730" s="207"/>
      <c r="E730" s="9"/>
    </row>
    <row r="731" spans="1:5" x14ac:dyDescent="0.25">
      <c r="A731" s="23"/>
      <c r="B731" s="24"/>
      <c r="C731" s="207"/>
      <c r="D731" s="207"/>
      <c r="E731" s="9"/>
    </row>
    <row r="732" spans="1:5" x14ac:dyDescent="0.25">
      <c r="A732" s="23"/>
      <c r="B732" s="24"/>
      <c r="C732" s="207"/>
      <c r="D732" s="207"/>
      <c r="E732" s="9"/>
    </row>
    <row r="733" spans="1:5" x14ac:dyDescent="0.25">
      <c r="A733" s="23"/>
      <c r="B733" s="24"/>
      <c r="C733" s="207"/>
      <c r="D733" s="207"/>
      <c r="E733" s="9"/>
    </row>
    <row r="734" spans="1:5" x14ac:dyDescent="0.25">
      <c r="A734" s="23"/>
      <c r="B734" s="24"/>
      <c r="C734" s="207"/>
      <c r="D734" s="207"/>
      <c r="E734" s="9"/>
    </row>
    <row r="735" spans="1:5" x14ac:dyDescent="0.25">
      <c r="A735" s="23"/>
      <c r="B735" s="24"/>
      <c r="C735" s="207"/>
      <c r="D735" s="207"/>
      <c r="E735" s="9"/>
    </row>
    <row r="736" spans="1:5" x14ac:dyDescent="0.25">
      <c r="A736" s="23"/>
      <c r="B736" s="24"/>
      <c r="C736" s="207"/>
      <c r="D736" s="207"/>
      <c r="E736" s="9"/>
    </row>
    <row r="737" spans="1:5" x14ac:dyDescent="0.25">
      <c r="A737" s="23"/>
      <c r="B737" s="24"/>
      <c r="C737" s="207"/>
      <c r="D737" s="207"/>
      <c r="E737" s="9"/>
    </row>
    <row r="738" spans="1:5" x14ac:dyDescent="0.25">
      <c r="A738" s="23"/>
      <c r="B738" s="24"/>
      <c r="C738" s="207"/>
      <c r="D738" s="207"/>
      <c r="E738" s="9"/>
    </row>
    <row r="739" spans="1:5" x14ac:dyDescent="0.25">
      <c r="A739" s="23"/>
      <c r="B739" s="24"/>
      <c r="C739" s="207"/>
      <c r="D739" s="207"/>
      <c r="E739" s="9"/>
    </row>
    <row r="740" spans="1:5" x14ac:dyDescent="0.25">
      <c r="A740" s="23"/>
      <c r="B740" s="24"/>
      <c r="C740" s="207"/>
      <c r="D740" s="207"/>
      <c r="E740" s="9"/>
    </row>
    <row r="741" spans="1:5" x14ac:dyDescent="0.25">
      <c r="A741" s="23"/>
      <c r="B741" s="24"/>
      <c r="C741" s="207"/>
      <c r="D741" s="207"/>
      <c r="E741" s="9"/>
    </row>
    <row r="742" spans="1:5" x14ac:dyDescent="0.25">
      <c r="A742" s="23"/>
      <c r="B742" s="24"/>
      <c r="C742" s="207"/>
      <c r="D742" s="207"/>
      <c r="E742" s="9"/>
    </row>
    <row r="743" spans="1:5" x14ac:dyDescent="0.25">
      <c r="A743" s="23"/>
      <c r="B743" s="24"/>
      <c r="C743" s="207"/>
      <c r="D743" s="207"/>
      <c r="E743" s="9"/>
    </row>
    <row r="744" spans="1:5" x14ac:dyDescent="0.25">
      <c r="A744" s="23"/>
      <c r="B744" s="24"/>
      <c r="C744" s="207"/>
      <c r="D744" s="207"/>
      <c r="E744" s="9"/>
    </row>
    <row r="745" spans="1:5" x14ac:dyDescent="0.25">
      <c r="A745" s="23"/>
      <c r="B745" s="24"/>
      <c r="C745" s="207"/>
      <c r="D745" s="207"/>
      <c r="E745" s="9"/>
    </row>
    <row r="746" spans="1:5" x14ac:dyDescent="0.25">
      <c r="A746" s="23"/>
      <c r="B746" s="24"/>
      <c r="C746" s="207"/>
      <c r="D746" s="207"/>
      <c r="E746" s="9"/>
    </row>
    <row r="747" spans="1:5" x14ac:dyDescent="0.25">
      <c r="A747" s="23"/>
      <c r="B747" s="24"/>
      <c r="C747" s="207"/>
      <c r="D747" s="207"/>
      <c r="E747" s="9"/>
    </row>
    <row r="748" spans="1:5" x14ac:dyDescent="0.25">
      <c r="A748" s="23"/>
      <c r="B748" s="24"/>
      <c r="C748" s="207"/>
      <c r="D748" s="207"/>
      <c r="E748" s="9"/>
    </row>
    <row r="749" spans="1:5" x14ac:dyDescent="0.25">
      <c r="A749" s="23"/>
      <c r="B749" s="24"/>
      <c r="C749" s="207"/>
      <c r="D749" s="207"/>
      <c r="E749" s="9"/>
    </row>
    <row r="750" spans="1:5" x14ac:dyDescent="0.25">
      <c r="A750" s="23"/>
      <c r="B750" s="24"/>
      <c r="C750" s="207"/>
      <c r="D750" s="207"/>
      <c r="E750" s="9"/>
    </row>
    <row r="751" spans="1:5" x14ac:dyDescent="0.25">
      <c r="A751" s="23"/>
      <c r="B751" s="24"/>
      <c r="C751" s="207"/>
      <c r="D751" s="207"/>
      <c r="E751" s="9"/>
    </row>
    <row r="752" spans="1:5" x14ac:dyDescent="0.25">
      <c r="A752" s="23"/>
      <c r="B752" s="24"/>
      <c r="C752" s="207"/>
      <c r="D752" s="207"/>
      <c r="E752" s="9"/>
    </row>
    <row r="753" spans="1:5" x14ac:dyDescent="0.25">
      <c r="A753" s="23"/>
      <c r="B753" s="24"/>
      <c r="C753" s="207"/>
      <c r="D753" s="207"/>
      <c r="E753" s="9"/>
    </row>
    <row r="754" spans="1:5" x14ac:dyDescent="0.25">
      <c r="A754" s="23"/>
      <c r="B754" s="24"/>
      <c r="C754" s="207"/>
      <c r="D754" s="207"/>
      <c r="E754" s="9"/>
    </row>
    <row r="755" spans="1:5" x14ac:dyDescent="0.25">
      <c r="A755" s="23"/>
      <c r="B755" s="24"/>
      <c r="C755" s="207"/>
      <c r="D755" s="207"/>
      <c r="E755" s="9"/>
    </row>
    <row r="756" spans="1:5" x14ac:dyDescent="0.25">
      <c r="A756" s="23"/>
      <c r="B756" s="24"/>
      <c r="C756" s="207"/>
      <c r="D756" s="207"/>
      <c r="E756" s="9"/>
    </row>
    <row r="757" spans="1:5" x14ac:dyDescent="0.25">
      <c r="A757" s="23"/>
      <c r="B757" s="24"/>
      <c r="C757" s="207"/>
      <c r="D757" s="207"/>
      <c r="E757" s="9"/>
    </row>
    <row r="758" spans="1:5" x14ac:dyDescent="0.25">
      <c r="A758" s="23"/>
      <c r="B758" s="24"/>
      <c r="C758" s="207"/>
      <c r="D758" s="207"/>
      <c r="E758" s="9"/>
    </row>
    <row r="759" spans="1:5" x14ac:dyDescent="0.25">
      <c r="A759" s="23"/>
      <c r="B759" s="24"/>
      <c r="C759" s="207"/>
      <c r="D759" s="207"/>
      <c r="E759" s="9"/>
    </row>
    <row r="760" spans="1:5" x14ac:dyDescent="0.25">
      <c r="A760" s="23"/>
      <c r="B760" s="24"/>
      <c r="C760" s="207"/>
      <c r="D760" s="207"/>
      <c r="E760" s="9"/>
    </row>
    <row r="761" spans="1:5" x14ac:dyDescent="0.25">
      <c r="A761" s="23"/>
      <c r="B761" s="24"/>
      <c r="C761" s="207"/>
      <c r="D761" s="207"/>
      <c r="E761" s="9"/>
    </row>
    <row r="762" spans="1:5" x14ac:dyDescent="0.25">
      <c r="A762" s="23"/>
      <c r="B762" s="24"/>
      <c r="C762" s="207"/>
      <c r="D762" s="207"/>
      <c r="E762" s="9"/>
    </row>
    <row r="763" spans="1:5" x14ac:dyDescent="0.25">
      <c r="A763" s="23"/>
      <c r="B763" s="24"/>
      <c r="C763" s="207"/>
      <c r="D763" s="207"/>
      <c r="E763" s="9"/>
    </row>
    <row r="764" spans="1:5" x14ac:dyDescent="0.25">
      <c r="A764" s="23"/>
      <c r="B764" s="24"/>
      <c r="C764" s="207"/>
      <c r="D764" s="207"/>
      <c r="E764" s="9"/>
    </row>
    <row r="765" spans="1:5" x14ac:dyDescent="0.25">
      <c r="A765" s="23"/>
      <c r="B765" s="24"/>
      <c r="C765" s="207"/>
      <c r="D765" s="207"/>
      <c r="E765" s="9"/>
    </row>
    <row r="766" spans="1:5" x14ac:dyDescent="0.25">
      <c r="A766" s="23"/>
      <c r="B766" s="24"/>
      <c r="C766" s="207"/>
      <c r="D766" s="207"/>
      <c r="E766" s="9"/>
    </row>
    <row r="767" spans="1:5" x14ac:dyDescent="0.25">
      <c r="A767" s="23"/>
      <c r="B767" s="24"/>
      <c r="C767" s="207"/>
      <c r="D767" s="207"/>
      <c r="E767" s="9"/>
    </row>
    <row r="768" spans="1:5" x14ac:dyDescent="0.25">
      <c r="A768" s="23"/>
      <c r="B768" s="24"/>
      <c r="C768" s="207"/>
      <c r="D768" s="207"/>
      <c r="E768" s="9"/>
    </row>
    <row r="769" spans="1:5" x14ac:dyDescent="0.25">
      <c r="A769" s="23"/>
      <c r="B769" s="24"/>
      <c r="C769" s="207"/>
      <c r="D769" s="207"/>
      <c r="E769" s="9"/>
    </row>
    <row r="770" spans="1:5" x14ac:dyDescent="0.25">
      <c r="A770" s="23"/>
      <c r="B770" s="24"/>
      <c r="C770" s="207"/>
      <c r="D770" s="207"/>
      <c r="E770" s="9"/>
    </row>
    <row r="771" spans="1:5" x14ac:dyDescent="0.25">
      <c r="A771" s="23"/>
      <c r="B771" s="24"/>
      <c r="C771" s="207"/>
      <c r="D771" s="207"/>
      <c r="E771" s="9"/>
    </row>
    <row r="772" spans="1:5" x14ac:dyDescent="0.25">
      <c r="A772" s="23"/>
      <c r="B772" s="24"/>
      <c r="C772" s="207"/>
      <c r="D772" s="207"/>
      <c r="E772" s="9"/>
    </row>
    <row r="773" spans="1:5" x14ac:dyDescent="0.25">
      <c r="A773" s="23"/>
      <c r="B773" s="24"/>
      <c r="C773" s="207"/>
      <c r="D773" s="207"/>
      <c r="E773" s="9"/>
    </row>
    <row r="774" spans="1:5" x14ac:dyDescent="0.25">
      <c r="A774" s="23"/>
      <c r="B774" s="24"/>
      <c r="C774" s="207"/>
      <c r="D774" s="207"/>
      <c r="E774" s="9"/>
    </row>
    <row r="775" spans="1:5" x14ac:dyDescent="0.25">
      <c r="A775" s="23"/>
      <c r="B775" s="24"/>
      <c r="C775" s="207"/>
      <c r="D775" s="207"/>
      <c r="E775" s="9"/>
    </row>
    <row r="776" spans="1:5" x14ac:dyDescent="0.25">
      <c r="A776" s="23"/>
      <c r="B776" s="24"/>
      <c r="C776" s="207"/>
      <c r="D776" s="207"/>
      <c r="E776" s="9"/>
    </row>
    <row r="777" spans="1:5" x14ac:dyDescent="0.25">
      <c r="A777" s="23"/>
      <c r="B777" s="24"/>
      <c r="C777" s="207"/>
      <c r="D777" s="207"/>
      <c r="E777" s="9"/>
    </row>
    <row r="778" spans="1:5" x14ac:dyDescent="0.25">
      <c r="A778" s="23"/>
      <c r="B778" s="24"/>
      <c r="C778" s="207"/>
      <c r="D778" s="207"/>
      <c r="E778" s="9"/>
    </row>
    <row r="779" spans="1:5" x14ac:dyDescent="0.25">
      <c r="A779" s="23"/>
      <c r="B779" s="24"/>
      <c r="C779" s="207"/>
      <c r="D779" s="207"/>
      <c r="E779" s="9"/>
    </row>
    <row r="780" spans="1:5" x14ac:dyDescent="0.25">
      <c r="A780" s="23"/>
      <c r="B780" s="24"/>
      <c r="C780" s="207"/>
      <c r="D780" s="207"/>
      <c r="E780" s="9"/>
    </row>
    <row r="781" spans="1:5" x14ac:dyDescent="0.25">
      <c r="A781" s="23"/>
      <c r="B781" s="24"/>
      <c r="C781" s="207"/>
      <c r="D781" s="207"/>
      <c r="E781" s="9"/>
    </row>
    <row r="782" spans="1:5" x14ac:dyDescent="0.25">
      <c r="A782" s="23"/>
      <c r="B782" s="24"/>
      <c r="C782" s="207"/>
      <c r="D782" s="207"/>
      <c r="E782" s="9"/>
    </row>
    <row r="783" spans="1:5" x14ac:dyDescent="0.25">
      <c r="A783" s="23"/>
      <c r="B783" s="24"/>
      <c r="C783" s="207"/>
      <c r="D783" s="207"/>
      <c r="E783" s="9"/>
    </row>
    <row r="784" spans="1:5" x14ac:dyDescent="0.25">
      <c r="A784" s="23"/>
      <c r="B784" s="24"/>
      <c r="C784" s="207"/>
      <c r="D784" s="207"/>
      <c r="E784" s="9"/>
    </row>
    <row r="785" spans="1:5" x14ac:dyDescent="0.25">
      <c r="A785" s="23"/>
      <c r="B785" s="24"/>
      <c r="C785" s="207"/>
      <c r="D785" s="207"/>
      <c r="E785" s="9"/>
    </row>
    <row r="786" spans="1:5" x14ac:dyDescent="0.25">
      <c r="A786" s="23"/>
      <c r="B786" s="24"/>
      <c r="C786" s="207"/>
      <c r="D786" s="207"/>
      <c r="E786" s="9"/>
    </row>
    <row r="787" spans="1:5" x14ac:dyDescent="0.25">
      <c r="A787" s="23"/>
      <c r="B787" s="24"/>
      <c r="C787" s="207"/>
      <c r="D787" s="207"/>
      <c r="E787" s="9"/>
    </row>
    <row r="788" spans="1:5" x14ac:dyDescent="0.25">
      <c r="A788" s="23"/>
      <c r="B788" s="24"/>
      <c r="C788" s="207"/>
      <c r="D788" s="207"/>
      <c r="E788" s="9"/>
    </row>
    <row r="789" spans="1:5" x14ac:dyDescent="0.25">
      <c r="A789" s="23"/>
      <c r="B789" s="24"/>
      <c r="C789" s="207"/>
      <c r="D789" s="207"/>
      <c r="E789" s="9"/>
    </row>
    <row r="790" spans="1:5" x14ac:dyDescent="0.25">
      <c r="A790" s="23"/>
      <c r="B790" s="24"/>
      <c r="C790" s="207"/>
      <c r="D790" s="207"/>
      <c r="E790" s="9"/>
    </row>
    <row r="791" spans="1:5" x14ac:dyDescent="0.25">
      <c r="A791" s="23"/>
      <c r="B791" s="24"/>
      <c r="C791" s="207"/>
      <c r="D791" s="207"/>
      <c r="E791" s="9"/>
    </row>
    <row r="792" spans="1:5" x14ac:dyDescent="0.25">
      <c r="A792" s="23"/>
      <c r="B792" s="24"/>
      <c r="C792" s="207"/>
      <c r="D792" s="207"/>
      <c r="E792" s="9"/>
    </row>
    <row r="793" spans="1:5" x14ac:dyDescent="0.25">
      <c r="A793" s="23"/>
      <c r="B793" s="24"/>
      <c r="C793" s="207"/>
      <c r="D793" s="207"/>
      <c r="E793" s="9"/>
    </row>
    <row r="794" spans="1:5" x14ac:dyDescent="0.25">
      <c r="A794" s="23"/>
      <c r="B794" s="24"/>
      <c r="C794" s="207"/>
      <c r="D794" s="207"/>
      <c r="E794" s="9"/>
    </row>
    <row r="795" spans="1:5" x14ac:dyDescent="0.25">
      <c r="A795" s="23"/>
      <c r="B795" s="24"/>
      <c r="C795" s="207"/>
      <c r="D795" s="207"/>
      <c r="E795" s="9"/>
    </row>
    <row r="796" spans="1:5" x14ac:dyDescent="0.25">
      <c r="A796" s="23"/>
      <c r="B796" s="24"/>
      <c r="C796" s="207"/>
      <c r="D796" s="207"/>
      <c r="E796" s="9"/>
    </row>
    <row r="797" spans="1:5" x14ac:dyDescent="0.25">
      <c r="A797" s="23"/>
      <c r="B797" s="24"/>
      <c r="C797" s="207"/>
      <c r="D797" s="207"/>
      <c r="E797" s="9"/>
    </row>
    <row r="798" spans="1:5" x14ac:dyDescent="0.25">
      <c r="A798" s="23"/>
      <c r="B798" s="24"/>
      <c r="C798" s="207"/>
      <c r="D798" s="207"/>
      <c r="E798" s="9"/>
    </row>
    <row r="799" spans="1:5" x14ac:dyDescent="0.25">
      <c r="A799" s="23"/>
      <c r="B799" s="24"/>
      <c r="C799" s="207"/>
      <c r="D799" s="207"/>
      <c r="E799" s="9"/>
    </row>
    <row r="800" spans="1:5" x14ac:dyDescent="0.25">
      <c r="A800" s="23"/>
      <c r="B800" s="24"/>
      <c r="C800" s="207"/>
      <c r="D800" s="207"/>
      <c r="E800" s="9"/>
    </row>
    <row r="801" spans="1:5" x14ac:dyDescent="0.25">
      <c r="A801" s="23"/>
      <c r="B801" s="24"/>
      <c r="C801" s="207"/>
      <c r="D801" s="207"/>
      <c r="E801" s="9"/>
    </row>
    <row r="802" spans="1:5" x14ac:dyDescent="0.25">
      <c r="A802" s="23"/>
      <c r="B802" s="24"/>
      <c r="C802" s="207"/>
      <c r="D802" s="207"/>
      <c r="E802" s="9"/>
    </row>
    <row r="803" spans="1:5" x14ac:dyDescent="0.25">
      <c r="A803" s="23"/>
      <c r="B803" s="24"/>
      <c r="C803" s="207"/>
      <c r="D803" s="207"/>
      <c r="E803" s="9"/>
    </row>
    <row r="804" spans="1:5" x14ac:dyDescent="0.25">
      <c r="A804" s="23"/>
      <c r="B804" s="24"/>
      <c r="C804" s="207"/>
      <c r="D804" s="207"/>
      <c r="E804" s="9"/>
    </row>
    <row r="805" spans="1:5" x14ac:dyDescent="0.25">
      <c r="A805" s="23"/>
      <c r="B805" s="24"/>
      <c r="C805" s="207"/>
      <c r="D805" s="207"/>
      <c r="E805" s="9"/>
    </row>
    <row r="806" spans="1:5" x14ac:dyDescent="0.25">
      <c r="A806" s="23"/>
      <c r="B806" s="24"/>
      <c r="C806" s="207"/>
      <c r="D806" s="207"/>
      <c r="E806" s="9"/>
    </row>
    <row r="807" spans="1:5" x14ac:dyDescent="0.25">
      <c r="A807" s="23"/>
      <c r="B807" s="24"/>
      <c r="C807" s="207"/>
      <c r="D807" s="207"/>
      <c r="E807" s="9"/>
    </row>
    <row r="808" spans="1:5" x14ac:dyDescent="0.25">
      <c r="A808" s="23"/>
      <c r="B808" s="24"/>
      <c r="C808" s="207"/>
      <c r="D808" s="207"/>
      <c r="E808" s="9"/>
    </row>
    <row r="809" spans="1:5" x14ac:dyDescent="0.25">
      <c r="A809" s="23"/>
      <c r="B809" s="24"/>
      <c r="C809" s="207"/>
      <c r="D809" s="207"/>
      <c r="E809" s="9"/>
    </row>
    <row r="810" spans="1:5" x14ac:dyDescent="0.25">
      <c r="A810" s="23"/>
      <c r="B810" s="24"/>
      <c r="C810" s="207"/>
      <c r="D810" s="207"/>
      <c r="E810" s="9"/>
    </row>
    <row r="811" spans="1:5" x14ac:dyDescent="0.25">
      <c r="A811" s="23"/>
      <c r="B811" s="24"/>
      <c r="C811" s="207"/>
      <c r="D811" s="207"/>
      <c r="E811" s="9"/>
    </row>
    <row r="812" spans="1:5" x14ac:dyDescent="0.25">
      <c r="A812" s="23"/>
      <c r="B812" s="24"/>
      <c r="C812" s="207"/>
      <c r="D812" s="207"/>
      <c r="E812" s="9"/>
    </row>
    <row r="813" spans="1:5" x14ac:dyDescent="0.25">
      <c r="A813" s="23"/>
      <c r="B813" s="24"/>
      <c r="C813" s="207"/>
      <c r="D813" s="207"/>
      <c r="E813" s="9"/>
    </row>
    <row r="814" spans="1:5" x14ac:dyDescent="0.25">
      <c r="A814" s="23"/>
      <c r="B814" s="24"/>
      <c r="C814" s="207"/>
      <c r="D814" s="207"/>
      <c r="E814" s="9"/>
    </row>
    <row r="815" spans="1:5" x14ac:dyDescent="0.25">
      <c r="A815" s="23"/>
      <c r="B815" s="24"/>
      <c r="C815" s="207"/>
      <c r="D815" s="207"/>
      <c r="E815" s="9"/>
    </row>
    <row r="816" spans="1:5" x14ac:dyDescent="0.25">
      <c r="A816" s="23"/>
      <c r="B816" s="24"/>
      <c r="C816" s="207"/>
      <c r="D816" s="207"/>
      <c r="E816" s="9"/>
    </row>
    <row r="817" spans="1:5" x14ac:dyDescent="0.25">
      <c r="A817" s="23"/>
      <c r="B817" s="24"/>
      <c r="C817" s="207"/>
      <c r="D817" s="207"/>
      <c r="E817" s="9"/>
    </row>
    <row r="818" spans="1:5" x14ac:dyDescent="0.25">
      <c r="A818" s="23"/>
      <c r="B818" s="24"/>
      <c r="C818" s="207"/>
      <c r="D818" s="207"/>
      <c r="E818" s="9"/>
    </row>
    <row r="819" spans="1:5" x14ac:dyDescent="0.25">
      <c r="A819" s="23"/>
      <c r="B819" s="24"/>
      <c r="C819" s="207"/>
      <c r="D819" s="207"/>
      <c r="E819" s="9"/>
    </row>
    <row r="820" spans="1:5" x14ac:dyDescent="0.25">
      <c r="A820" s="23"/>
      <c r="B820" s="24"/>
      <c r="C820" s="207"/>
      <c r="D820" s="207"/>
      <c r="E820" s="9"/>
    </row>
    <row r="821" spans="1:5" x14ac:dyDescent="0.25">
      <c r="A821" s="23"/>
      <c r="B821" s="24"/>
      <c r="C821" s="207"/>
      <c r="D821" s="207"/>
      <c r="E821" s="9"/>
    </row>
    <row r="822" spans="1:5" x14ac:dyDescent="0.25">
      <c r="A822" s="23"/>
      <c r="B822" s="24"/>
      <c r="C822" s="207"/>
      <c r="D822" s="207"/>
      <c r="E822" s="9"/>
    </row>
    <row r="823" spans="1:5" x14ac:dyDescent="0.25">
      <c r="A823" s="23"/>
      <c r="B823" s="24"/>
      <c r="C823" s="207"/>
      <c r="D823" s="207"/>
      <c r="E823" s="9"/>
    </row>
    <row r="824" spans="1:5" x14ac:dyDescent="0.25">
      <c r="A824" s="23"/>
      <c r="B824" s="24"/>
      <c r="C824" s="207"/>
      <c r="D824" s="207"/>
      <c r="E824" s="9"/>
    </row>
    <row r="825" spans="1:5" x14ac:dyDescent="0.25">
      <c r="A825" s="23"/>
      <c r="B825" s="24"/>
      <c r="C825" s="207"/>
      <c r="D825" s="207"/>
      <c r="E825" s="9"/>
    </row>
    <row r="826" spans="1:5" x14ac:dyDescent="0.25">
      <c r="A826" s="23"/>
      <c r="B826" s="24"/>
      <c r="C826" s="207"/>
      <c r="D826" s="207"/>
      <c r="E826" s="9"/>
    </row>
    <row r="827" spans="1:5" x14ac:dyDescent="0.25">
      <c r="A827" s="23"/>
      <c r="B827" s="24"/>
      <c r="C827" s="207"/>
      <c r="D827" s="207"/>
      <c r="E827" s="9"/>
    </row>
    <row r="828" spans="1:5" x14ac:dyDescent="0.25">
      <c r="A828" s="23"/>
      <c r="B828" s="24"/>
      <c r="C828" s="207"/>
      <c r="D828" s="207"/>
      <c r="E828" s="9"/>
    </row>
    <row r="829" spans="1:5" x14ac:dyDescent="0.25">
      <c r="A829" s="23"/>
      <c r="B829" s="24"/>
      <c r="C829" s="207"/>
      <c r="D829" s="207"/>
      <c r="E829" s="9"/>
    </row>
    <row r="830" spans="1:5" x14ac:dyDescent="0.25">
      <c r="A830" s="23"/>
      <c r="B830" s="24"/>
      <c r="C830" s="207"/>
      <c r="D830" s="207"/>
      <c r="E830" s="9"/>
    </row>
    <row r="831" spans="1:5" x14ac:dyDescent="0.25">
      <c r="A831" s="23"/>
      <c r="B831" s="24"/>
      <c r="C831" s="207"/>
      <c r="D831" s="207"/>
      <c r="E831" s="9"/>
    </row>
    <row r="832" spans="1:5" x14ac:dyDescent="0.25">
      <c r="A832" s="23"/>
      <c r="B832" s="24"/>
      <c r="C832" s="207"/>
      <c r="D832" s="207"/>
      <c r="E832" s="9"/>
    </row>
    <row r="833" spans="1:5" x14ac:dyDescent="0.25">
      <c r="A833" s="23"/>
      <c r="B833" s="24"/>
      <c r="C833" s="207"/>
      <c r="D833" s="207"/>
      <c r="E833" s="9"/>
    </row>
    <row r="834" spans="1:5" x14ac:dyDescent="0.25">
      <c r="A834" s="23"/>
      <c r="B834" s="24"/>
      <c r="C834" s="207"/>
      <c r="D834" s="207"/>
      <c r="E834" s="9"/>
    </row>
    <row r="835" spans="1:5" x14ac:dyDescent="0.25">
      <c r="A835" s="23"/>
      <c r="B835" s="24"/>
      <c r="C835" s="207"/>
      <c r="D835" s="207"/>
      <c r="E835" s="9"/>
    </row>
    <row r="836" spans="1:5" x14ac:dyDescent="0.25">
      <c r="A836" s="23"/>
      <c r="B836" s="24"/>
      <c r="C836" s="207"/>
      <c r="D836" s="207"/>
      <c r="E836" s="9"/>
    </row>
    <row r="837" spans="1:5" x14ac:dyDescent="0.25">
      <c r="A837" s="23"/>
      <c r="B837" s="24"/>
      <c r="C837" s="207"/>
      <c r="D837" s="207"/>
      <c r="E837" s="9"/>
    </row>
    <row r="838" spans="1:5" x14ac:dyDescent="0.25">
      <c r="A838" s="23"/>
      <c r="B838" s="24"/>
      <c r="C838" s="207"/>
      <c r="D838" s="207"/>
      <c r="E838" s="9"/>
    </row>
    <row r="839" spans="1:5" x14ac:dyDescent="0.25">
      <c r="A839" s="23"/>
      <c r="B839" s="24"/>
      <c r="C839" s="207"/>
      <c r="D839" s="207"/>
      <c r="E839" s="9"/>
    </row>
    <row r="840" spans="1:5" x14ac:dyDescent="0.25">
      <c r="A840" s="23"/>
      <c r="B840" s="24"/>
      <c r="C840" s="207"/>
      <c r="D840" s="207"/>
      <c r="E840" s="9"/>
    </row>
    <row r="841" spans="1:5" x14ac:dyDescent="0.25">
      <c r="A841" s="23"/>
      <c r="B841" s="24"/>
      <c r="C841" s="207"/>
      <c r="D841" s="207"/>
      <c r="E841" s="9"/>
    </row>
    <row r="842" spans="1:5" x14ac:dyDescent="0.25">
      <c r="A842" s="23"/>
      <c r="B842" s="24"/>
      <c r="C842" s="207"/>
      <c r="D842" s="207"/>
      <c r="E842" s="9"/>
    </row>
    <row r="843" spans="1:5" x14ac:dyDescent="0.25">
      <c r="A843" s="23"/>
      <c r="B843" s="24"/>
      <c r="C843" s="207"/>
      <c r="D843" s="207"/>
      <c r="E843" s="9"/>
    </row>
    <row r="844" spans="1:5" x14ac:dyDescent="0.25">
      <c r="A844" s="23"/>
      <c r="B844" s="24"/>
      <c r="C844" s="207"/>
      <c r="D844" s="207"/>
      <c r="E844" s="9"/>
    </row>
    <row r="845" spans="1:5" x14ac:dyDescent="0.25">
      <c r="A845" s="23"/>
      <c r="B845" s="24"/>
      <c r="C845" s="207"/>
      <c r="D845" s="207"/>
      <c r="E845" s="9"/>
    </row>
    <row r="846" spans="1:5" x14ac:dyDescent="0.25">
      <c r="A846" s="23"/>
      <c r="B846" s="24"/>
      <c r="C846" s="207"/>
      <c r="D846" s="207"/>
      <c r="E846" s="9"/>
    </row>
    <row r="847" spans="1:5" x14ac:dyDescent="0.25">
      <c r="A847" s="23"/>
      <c r="B847" s="24"/>
      <c r="C847" s="207"/>
      <c r="D847" s="207"/>
      <c r="E847" s="9"/>
    </row>
    <row r="848" spans="1:5" x14ac:dyDescent="0.25">
      <c r="A848" s="23"/>
      <c r="B848" s="24"/>
      <c r="C848" s="207"/>
      <c r="D848" s="207"/>
      <c r="E848" s="9"/>
    </row>
    <row r="849" spans="1:5" x14ac:dyDescent="0.25">
      <c r="A849" s="23"/>
      <c r="B849" s="24"/>
      <c r="C849" s="207"/>
      <c r="D849" s="207"/>
      <c r="E849" s="9"/>
    </row>
    <row r="850" spans="1:5" x14ac:dyDescent="0.25">
      <c r="A850" s="23"/>
      <c r="B850" s="24"/>
      <c r="C850" s="207"/>
      <c r="D850" s="207"/>
      <c r="E850" s="9"/>
    </row>
    <row r="851" spans="1:5" x14ac:dyDescent="0.25">
      <c r="A851" s="23"/>
      <c r="B851" s="24"/>
      <c r="C851" s="207"/>
      <c r="D851" s="207"/>
      <c r="E851" s="9"/>
    </row>
    <row r="852" spans="1:5" x14ac:dyDescent="0.25">
      <c r="A852" s="23"/>
      <c r="B852" s="24"/>
      <c r="C852" s="207"/>
      <c r="D852" s="207"/>
      <c r="E852" s="9"/>
    </row>
    <row r="853" spans="1:5" x14ac:dyDescent="0.25">
      <c r="A853" s="23"/>
      <c r="B853" s="24"/>
      <c r="C853" s="207"/>
      <c r="D853" s="207"/>
      <c r="E853" s="9"/>
    </row>
    <row r="854" spans="1:5" x14ac:dyDescent="0.25">
      <c r="A854" s="23"/>
      <c r="B854" s="24"/>
      <c r="C854" s="207"/>
      <c r="D854" s="207"/>
      <c r="E854" s="9"/>
    </row>
    <row r="855" spans="1:5" x14ac:dyDescent="0.25">
      <c r="A855" s="23"/>
      <c r="B855" s="24"/>
      <c r="C855" s="207"/>
      <c r="D855" s="207"/>
      <c r="E855" s="9"/>
    </row>
    <row r="856" spans="1:5" x14ac:dyDescent="0.25">
      <c r="A856" s="23"/>
      <c r="B856" s="24"/>
      <c r="C856" s="207"/>
      <c r="D856" s="207"/>
      <c r="E856" s="9"/>
    </row>
    <row r="857" spans="1:5" x14ac:dyDescent="0.25">
      <c r="A857" s="23"/>
      <c r="B857" s="24"/>
      <c r="C857" s="207"/>
      <c r="D857" s="207"/>
      <c r="E857" s="9"/>
    </row>
    <row r="858" spans="1:5" x14ac:dyDescent="0.25">
      <c r="A858" s="23"/>
      <c r="B858" s="24"/>
      <c r="C858" s="207"/>
      <c r="D858" s="207"/>
      <c r="E858" s="9"/>
    </row>
    <row r="859" spans="1:5" x14ac:dyDescent="0.25">
      <c r="A859" s="23"/>
      <c r="B859" s="24"/>
      <c r="C859" s="207"/>
      <c r="D859" s="207"/>
      <c r="E859" s="9"/>
    </row>
    <row r="860" spans="1:5" x14ac:dyDescent="0.25">
      <c r="A860" s="23"/>
      <c r="B860" s="24"/>
      <c r="C860" s="207"/>
      <c r="D860" s="207"/>
      <c r="E860" s="9"/>
    </row>
    <row r="861" spans="1:5" x14ac:dyDescent="0.25">
      <c r="A861" s="23"/>
      <c r="B861" s="24"/>
      <c r="C861" s="207"/>
      <c r="D861" s="207"/>
      <c r="E861" s="9"/>
    </row>
    <row r="862" spans="1:5" x14ac:dyDescent="0.25">
      <c r="A862" s="23"/>
      <c r="B862" s="24"/>
      <c r="C862" s="207"/>
      <c r="D862" s="207"/>
      <c r="E862" s="9"/>
    </row>
    <row r="863" spans="1:5" x14ac:dyDescent="0.25">
      <c r="A863" s="23"/>
      <c r="B863" s="24"/>
      <c r="C863" s="207"/>
      <c r="D863" s="207"/>
      <c r="E863" s="9"/>
    </row>
    <row r="864" spans="1:5" x14ac:dyDescent="0.25">
      <c r="A864" s="23"/>
      <c r="B864" s="24"/>
      <c r="C864" s="207"/>
      <c r="D864" s="207"/>
      <c r="E864" s="9"/>
    </row>
    <row r="865" spans="1:5" x14ac:dyDescent="0.25">
      <c r="A865" s="23"/>
      <c r="B865" s="24"/>
      <c r="C865" s="207"/>
      <c r="D865" s="207"/>
      <c r="E865" s="9"/>
    </row>
    <row r="866" spans="1:5" x14ac:dyDescent="0.25">
      <c r="A866" s="23"/>
      <c r="B866" s="24"/>
      <c r="C866" s="207"/>
      <c r="D866" s="207"/>
      <c r="E866" s="9"/>
    </row>
    <row r="867" spans="1:5" x14ac:dyDescent="0.25">
      <c r="A867" s="23"/>
      <c r="B867" s="24"/>
      <c r="C867" s="207"/>
      <c r="D867" s="207"/>
      <c r="E867" s="9"/>
    </row>
    <row r="868" spans="1:5" x14ac:dyDescent="0.25">
      <c r="A868" s="23"/>
      <c r="B868" s="24"/>
      <c r="C868" s="207"/>
      <c r="D868" s="207"/>
      <c r="E868" s="9"/>
    </row>
    <row r="869" spans="1:5" x14ac:dyDescent="0.25">
      <c r="A869" s="23"/>
      <c r="B869" s="24"/>
      <c r="C869" s="207"/>
      <c r="D869" s="207"/>
      <c r="E869" s="9"/>
    </row>
    <row r="870" spans="1:5" x14ac:dyDescent="0.25">
      <c r="A870" s="23"/>
      <c r="B870" s="24"/>
      <c r="C870" s="207"/>
      <c r="D870" s="207"/>
      <c r="E870" s="9"/>
    </row>
    <row r="871" spans="1:5" x14ac:dyDescent="0.25">
      <c r="A871" s="23"/>
      <c r="B871" s="24"/>
      <c r="C871" s="207"/>
      <c r="D871" s="207"/>
      <c r="E871" s="9"/>
    </row>
    <row r="872" spans="1:5" x14ac:dyDescent="0.25">
      <c r="A872" s="23"/>
      <c r="B872" s="24"/>
      <c r="C872" s="207"/>
      <c r="D872" s="207"/>
      <c r="E872" s="9"/>
    </row>
    <row r="873" spans="1:5" x14ac:dyDescent="0.25">
      <c r="A873" s="23"/>
      <c r="B873" s="24"/>
      <c r="C873" s="207"/>
      <c r="D873" s="207"/>
      <c r="E873" s="9"/>
    </row>
    <row r="874" spans="1:5" x14ac:dyDescent="0.25">
      <c r="A874" s="23"/>
      <c r="B874" s="24"/>
      <c r="C874" s="207"/>
      <c r="D874" s="207"/>
      <c r="E874" s="9"/>
    </row>
    <row r="875" spans="1:5" x14ac:dyDescent="0.25">
      <c r="A875" s="23"/>
      <c r="B875" s="24"/>
      <c r="C875" s="207"/>
      <c r="D875" s="207"/>
      <c r="E875" s="9"/>
    </row>
    <row r="876" spans="1:5" x14ac:dyDescent="0.25">
      <c r="A876" s="23"/>
      <c r="B876" s="24"/>
      <c r="C876" s="207"/>
      <c r="D876" s="207"/>
      <c r="E876" s="9"/>
    </row>
    <row r="877" spans="1:5" x14ac:dyDescent="0.25">
      <c r="A877" s="23"/>
      <c r="B877" s="24"/>
      <c r="C877" s="207"/>
      <c r="D877" s="207"/>
      <c r="E877" s="9"/>
    </row>
    <row r="878" spans="1:5" x14ac:dyDescent="0.25">
      <c r="A878" s="23"/>
      <c r="B878" s="24"/>
      <c r="C878" s="207"/>
      <c r="D878" s="207"/>
      <c r="E878" s="9"/>
    </row>
    <row r="879" spans="1:5" x14ac:dyDescent="0.25">
      <c r="A879" s="23"/>
      <c r="B879" s="24"/>
      <c r="C879" s="207"/>
      <c r="D879" s="207"/>
      <c r="E879" s="9"/>
    </row>
    <row r="880" spans="1:5" x14ac:dyDescent="0.25">
      <c r="A880" s="23"/>
      <c r="B880" s="24"/>
      <c r="C880" s="207"/>
      <c r="D880" s="207"/>
      <c r="E880" s="9"/>
    </row>
    <row r="881" spans="1:5" x14ac:dyDescent="0.25">
      <c r="A881" s="23"/>
      <c r="B881" s="24"/>
      <c r="C881" s="207"/>
      <c r="D881" s="207"/>
      <c r="E881" s="9"/>
    </row>
    <row r="882" spans="1:5" x14ac:dyDescent="0.25">
      <c r="A882" s="23"/>
      <c r="B882" s="24"/>
      <c r="C882" s="207"/>
      <c r="D882" s="207"/>
      <c r="E882" s="9"/>
    </row>
    <row r="883" spans="1:5" x14ac:dyDescent="0.25">
      <c r="A883" s="23"/>
      <c r="B883" s="24"/>
      <c r="C883" s="207"/>
      <c r="D883" s="207"/>
      <c r="E883" s="9"/>
    </row>
    <row r="884" spans="1:5" x14ac:dyDescent="0.25">
      <c r="A884" s="23"/>
      <c r="B884" s="24"/>
      <c r="C884" s="207"/>
      <c r="D884" s="207"/>
      <c r="E884" s="9"/>
    </row>
    <row r="885" spans="1:5" x14ac:dyDescent="0.25">
      <c r="A885" s="23"/>
      <c r="B885" s="24"/>
      <c r="C885" s="207"/>
      <c r="D885" s="207"/>
      <c r="E885" s="9"/>
    </row>
    <row r="886" spans="1:5" x14ac:dyDescent="0.25">
      <c r="A886" s="23"/>
      <c r="B886" s="24"/>
      <c r="C886" s="207"/>
      <c r="D886" s="207"/>
      <c r="E886" s="9"/>
    </row>
    <row r="887" spans="1:5" x14ac:dyDescent="0.25">
      <c r="A887" s="23"/>
      <c r="B887" s="24"/>
      <c r="C887" s="207"/>
      <c r="D887" s="207"/>
      <c r="E887" s="9"/>
    </row>
    <row r="888" spans="1:5" x14ac:dyDescent="0.25">
      <c r="A888" s="23"/>
      <c r="B888" s="24"/>
      <c r="C888" s="207"/>
      <c r="D888" s="207"/>
      <c r="E888" s="9"/>
    </row>
    <row r="889" spans="1:5" x14ac:dyDescent="0.25">
      <c r="A889" s="23"/>
      <c r="B889" s="24"/>
      <c r="C889" s="207"/>
      <c r="D889" s="207"/>
      <c r="E889" s="9"/>
    </row>
    <row r="890" spans="1:5" x14ac:dyDescent="0.25">
      <c r="A890" s="23"/>
      <c r="B890" s="24"/>
      <c r="C890" s="207"/>
      <c r="D890" s="207"/>
      <c r="E890" s="9"/>
    </row>
    <row r="891" spans="1:5" x14ac:dyDescent="0.25">
      <c r="A891" s="23"/>
      <c r="B891" s="24"/>
      <c r="C891" s="207"/>
      <c r="D891" s="207"/>
      <c r="E891" s="9"/>
    </row>
    <row r="892" spans="1:5" x14ac:dyDescent="0.25">
      <c r="A892" s="23"/>
      <c r="B892" s="24"/>
      <c r="C892" s="207"/>
      <c r="D892" s="207"/>
      <c r="E892" s="9"/>
    </row>
    <row r="893" spans="1:5" x14ac:dyDescent="0.25">
      <c r="A893" s="23"/>
      <c r="B893" s="24"/>
      <c r="C893" s="207"/>
      <c r="D893" s="207"/>
      <c r="E893" s="9"/>
    </row>
    <row r="894" spans="1:5" x14ac:dyDescent="0.25">
      <c r="A894" s="23"/>
      <c r="B894" s="24"/>
      <c r="C894" s="207"/>
      <c r="D894" s="207"/>
      <c r="E894" s="9"/>
    </row>
    <row r="895" spans="1:5" x14ac:dyDescent="0.25">
      <c r="A895" s="23"/>
      <c r="B895" s="24"/>
      <c r="C895" s="207"/>
      <c r="D895" s="207"/>
      <c r="E895" s="9"/>
    </row>
    <row r="896" spans="1:5" x14ac:dyDescent="0.25">
      <c r="A896" s="23"/>
      <c r="B896" s="24"/>
      <c r="C896" s="207"/>
      <c r="D896" s="207"/>
      <c r="E896" s="9"/>
    </row>
    <row r="897" spans="1:5" x14ac:dyDescent="0.25">
      <c r="A897" s="23"/>
      <c r="B897" s="24"/>
      <c r="C897" s="207"/>
      <c r="D897" s="207"/>
      <c r="E897" s="9"/>
    </row>
    <row r="898" spans="1:5" x14ac:dyDescent="0.25">
      <c r="A898" s="23"/>
      <c r="B898" s="24"/>
      <c r="C898" s="207"/>
      <c r="D898" s="207"/>
      <c r="E898" s="9"/>
    </row>
    <row r="899" spans="1:5" x14ac:dyDescent="0.25">
      <c r="A899" s="23"/>
      <c r="B899" s="24"/>
      <c r="C899" s="207"/>
      <c r="D899" s="207"/>
      <c r="E899" s="9"/>
    </row>
    <row r="900" spans="1:5" x14ac:dyDescent="0.25">
      <c r="A900" s="23"/>
      <c r="B900" s="24"/>
      <c r="C900" s="207"/>
      <c r="D900" s="207"/>
      <c r="E900" s="9"/>
    </row>
    <row r="901" spans="1:5" x14ac:dyDescent="0.25">
      <c r="A901" s="23"/>
      <c r="B901" s="24"/>
      <c r="C901" s="207"/>
      <c r="D901" s="207"/>
      <c r="E901" s="9"/>
    </row>
    <row r="902" spans="1:5" x14ac:dyDescent="0.25">
      <c r="A902" s="23"/>
      <c r="B902" s="24"/>
      <c r="C902" s="207"/>
      <c r="D902" s="207"/>
      <c r="E902" s="9"/>
    </row>
    <row r="903" spans="1:5" x14ac:dyDescent="0.25">
      <c r="A903" s="23"/>
      <c r="B903" s="24"/>
      <c r="C903" s="207"/>
      <c r="D903" s="207"/>
      <c r="E903" s="9"/>
    </row>
    <row r="904" spans="1:5" x14ac:dyDescent="0.25">
      <c r="A904" s="23"/>
      <c r="B904" s="24"/>
      <c r="C904" s="207"/>
      <c r="D904" s="207"/>
      <c r="E904" s="9"/>
    </row>
    <row r="905" spans="1:5" x14ac:dyDescent="0.25">
      <c r="A905" s="23"/>
      <c r="B905" s="24"/>
      <c r="C905" s="207"/>
      <c r="D905" s="207"/>
      <c r="E905" s="9"/>
    </row>
    <row r="906" spans="1:5" x14ac:dyDescent="0.25">
      <c r="A906" s="23"/>
      <c r="B906" s="24"/>
      <c r="C906" s="207"/>
      <c r="D906" s="207"/>
      <c r="E906" s="9"/>
    </row>
    <row r="907" spans="1:5" x14ac:dyDescent="0.25">
      <c r="A907" s="23"/>
      <c r="B907" s="24"/>
      <c r="C907" s="207"/>
      <c r="D907" s="207"/>
      <c r="E907" s="9"/>
    </row>
    <row r="908" spans="1:5" x14ac:dyDescent="0.25">
      <c r="A908" s="23"/>
      <c r="B908" s="24"/>
      <c r="C908" s="207"/>
      <c r="D908" s="207"/>
      <c r="E908" s="9"/>
    </row>
    <row r="909" spans="1:5" x14ac:dyDescent="0.25">
      <c r="A909" s="23"/>
      <c r="B909" s="24"/>
      <c r="C909" s="207"/>
      <c r="D909" s="207"/>
      <c r="E909" s="9"/>
    </row>
    <row r="910" spans="1:5" x14ac:dyDescent="0.25">
      <c r="A910" s="23"/>
      <c r="B910" s="24"/>
      <c r="C910" s="207"/>
      <c r="D910" s="207"/>
      <c r="E910" s="9"/>
    </row>
    <row r="911" spans="1:5" x14ac:dyDescent="0.25">
      <c r="A911" s="23"/>
      <c r="B911" s="24"/>
      <c r="C911" s="207"/>
      <c r="D911" s="207"/>
      <c r="E911" s="9"/>
    </row>
    <row r="912" spans="1:5" x14ac:dyDescent="0.25">
      <c r="A912" s="23"/>
      <c r="B912" s="24"/>
      <c r="C912" s="207"/>
      <c r="D912" s="207"/>
      <c r="E912" s="9"/>
    </row>
    <row r="913" spans="1:5" x14ac:dyDescent="0.25">
      <c r="A913" s="23"/>
      <c r="B913" s="24"/>
      <c r="C913" s="207"/>
      <c r="D913" s="207"/>
      <c r="E913" s="9"/>
    </row>
    <row r="914" spans="1:5" x14ac:dyDescent="0.25">
      <c r="A914" s="23"/>
      <c r="B914" s="24"/>
      <c r="C914" s="207"/>
      <c r="D914" s="207"/>
      <c r="E914" s="9"/>
    </row>
    <row r="915" spans="1:5" x14ac:dyDescent="0.25">
      <c r="A915" s="23"/>
      <c r="B915" s="24"/>
      <c r="C915" s="207"/>
      <c r="D915" s="207"/>
      <c r="E915" s="9"/>
    </row>
    <row r="916" spans="1:5" x14ac:dyDescent="0.25">
      <c r="A916" s="23"/>
      <c r="B916" s="24"/>
      <c r="C916" s="207"/>
      <c r="D916" s="207"/>
      <c r="E916" s="9"/>
    </row>
    <row r="917" spans="1:5" x14ac:dyDescent="0.25">
      <c r="A917" s="23"/>
      <c r="B917" s="24"/>
      <c r="C917" s="207"/>
      <c r="D917" s="207"/>
      <c r="E917" s="9"/>
    </row>
    <row r="918" spans="1:5" x14ac:dyDescent="0.25">
      <c r="A918" s="23"/>
      <c r="B918" s="24"/>
      <c r="C918" s="207"/>
      <c r="D918" s="207"/>
      <c r="E918" s="9"/>
    </row>
    <row r="919" spans="1:5" x14ac:dyDescent="0.25">
      <c r="A919" s="23"/>
      <c r="B919" s="24"/>
      <c r="C919" s="207"/>
      <c r="D919" s="207"/>
      <c r="E919" s="9"/>
    </row>
    <row r="920" spans="1:5" x14ac:dyDescent="0.25">
      <c r="A920" s="23"/>
      <c r="B920" s="24"/>
      <c r="C920" s="207"/>
      <c r="D920" s="207"/>
      <c r="E920" s="9"/>
    </row>
    <row r="921" spans="1:5" x14ac:dyDescent="0.25">
      <c r="A921" s="23"/>
      <c r="B921" s="24"/>
      <c r="C921" s="207"/>
      <c r="D921" s="207"/>
      <c r="E921" s="9"/>
    </row>
    <row r="922" spans="1:5" x14ac:dyDescent="0.25">
      <c r="A922" s="23"/>
      <c r="B922" s="24"/>
      <c r="C922" s="207"/>
      <c r="D922" s="207"/>
      <c r="E922" s="9"/>
    </row>
    <row r="923" spans="1:5" x14ac:dyDescent="0.25">
      <c r="A923" s="23"/>
      <c r="B923" s="24"/>
      <c r="C923" s="207"/>
      <c r="D923" s="207"/>
      <c r="E923" s="9"/>
    </row>
    <row r="924" spans="1:5" x14ac:dyDescent="0.25">
      <c r="A924" s="23"/>
      <c r="B924" s="24"/>
      <c r="C924" s="207"/>
      <c r="D924" s="207"/>
      <c r="E924" s="9"/>
    </row>
    <row r="925" spans="1:5" x14ac:dyDescent="0.25">
      <c r="A925" s="23"/>
      <c r="B925" s="24"/>
      <c r="C925" s="207"/>
      <c r="D925" s="207"/>
      <c r="E925" s="9"/>
    </row>
    <row r="926" spans="1:5" x14ac:dyDescent="0.25">
      <c r="A926" s="23"/>
      <c r="B926" s="24"/>
      <c r="C926" s="207"/>
      <c r="D926" s="207"/>
      <c r="E926" s="9"/>
    </row>
    <row r="927" spans="1:5" x14ac:dyDescent="0.25">
      <c r="A927" s="23"/>
      <c r="B927" s="24"/>
      <c r="C927" s="207"/>
      <c r="D927" s="207"/>
      <c r="E927" s="9"/>
    </row>
    <row r="928" spans="1:5" x14ac:dyDescent="0.25">
      <c r="A928" s="23"/>
      <c r="B928" s="24"/>
      <c r="C928" s="207"/>
      <c r="D928" s="207"/>
      <c r="E928" s="9"/>
    </row>
    <row r="929" spans="1:5" x14ac:dyDescent="0.25">
      <c r="A929" s="23"/>
      <c r="B929" s="24"/>
      <c r="C929" s="207"/>
      <c r="D929" s="207"/>
      <c r="E929" s="9"/>
    </row>
    <row r="930" spans="1:5" x14ac:dyDescent="0.25">
      <c r="A930" s="23"/>
      <c r="B930" s="24"/>
      <c r="C930" s="207"/>
      <c r="D930" s="207"/>
      <c r="E930" s="9"/>
    </row>
    <row r="931" spans="1:5" x14ac:dyDescent="0.25">
      <c r="A931" s="23"/>
      <c r="B931" s="24"/>
      <c r="C931" s="207"/>
      <c r="D931" s="207"/>
      <c r="E931" s="9"/>
    </row>
    <row r="932" spans="1:5" x14ac:dyDescent="0.25">
      <c r="A932" s="23"/>
      <c r="B932" s="24"/>
      <c r="C932" s="207"/>
      <c r="D932" s="207"/>
      <c r="E932" s="9"/>
    </row>
    <row r="933" spans="1:5" x14ac:dyDescent="0.25">
      <c r="A933" s="23"/>
      <c r="B933" s="24"/>
      <c r="C933" s="207"/>
      <c r="D933" s="207"/>
      <c r="E933" s="9"/>
    </row>
    <row r="934" spans="1:5" x14ac:dyDescent="0.25">
      <c r="A934" s="23"/>
      <c r="B934" s="24"/>
      <c r="C934" s="207"/>
      <c r="D934" s="207"/>
      <c r="E934" s="9"/>
    </row>
    <row r="935" spans="1:5" x14ac:dyDescent="0.25">
      <c r="A935" s="23"/>
      <c r="B935" s="24"/>
      <c r="C935" s="207"/>
      <c r="D935" s="207"/>
      <c r="E935" s="9"/>
    </row>
    <row r="936" spans="1:5" x14ac:dyDescent="0.25">
      <c r="A936" s="23"/>
      <c r="B936" s="24"/>
      <c r="C936" s="207"/>
      <c r="D936" s="207"/>
      <c r="E936" s="9"/>
    </row>
    <row r="937" spans="1:5" x14ac:dyDescent="0.25">
      <c r="A937" s="23"/>
      <c r="B937" s="24"/>
      <c r="C937" s="207"/>
      <c r="D937" s="207"/>
      <c r="E937" s="9"/>
    </row>
    <row r="938" spans="1:5" x14ac:dyDescent="0.25">
      <c r="A938" s="23"/>
      <c r="B938" s="24"/>
      <c r="C938" s="207"/>
      <c r="D938" s="207"/>
      <c r="E938" s="9"/>
    </row>
    <row r="939" spans="1:5" x14ac:dyDescent="0.25">
      <c r="A939" s="23"/>
      <c r="B939" s="24"/>
      <c r="C939" s="207"/>
      <c r="D939" s="207"/>
      <c r="E939" s="9"/>
    </row>
    <row r="940" spans="1:5" x14ac:dyDescent="0.25">
      <c r="A940" s="23"/>
      <c r="B940" s="24"/>
      <c r="C940" s="207"/>
      <c r="D940" s="207"/>
      <c r="E940" s="9"/>
    </row>
    <row r="941" spans="1:5" x14ac:dyDescent="0.25">
      <c r="A941" s="23"/>
      <c r="B941" s="24"/>
      <c r="C941" s="207"/>
      <c r="D941" s="207"/>
      <c r="E941" s="9"/>
    </row>
    <row r="942" spans="1:5" x14ac:dyDescent="0.25">
      <c r="A942" s="23"/>
      <c r="B942" s="24"/>
      <c r="C942" s="207"/>
      <c r="D942" s="207"/>
      <c r="E942" s="9"/>
    </row>
    <row r="943" spans="1:5" x14ac:dyDescent="0.25">
      <c r="A943" s="23"/>
      <c r="B943" s="24"/>
      <c r="C943" s="207"/>
      <c r="D943" s="207"/>
      <c r="E943" s="9"/>
    </row>
    <row r="944" spans="1:5" x14ac:dyDescent="0.25">
      <c r="A944" s="23"/>
      <c r="B944" s="24"/>
      <c r="C944" s="207"/>
      <c r="D944" s="207"/>
      <c r="E944" s="9"/>
    </row>
    <row r="945" spans="1:5" x14ac:dyDescent="0.25">
      <c r="A945" s="23"/>
      <c r="B945" s="24"/>
      <c r="C945" s="207"/>
      <c r="D945" s="207"/>
      <c r="E945" s="9"/>
    </row>
    <row r="946" spans="1:5" x14ac:dyDescent="0.25">
      <c r="A946" s="23"/>
      <c r="B946" s="24"/>
      <c r="C946" s="207"/>
      <c r="D946" s="207"/>
      <c r="E946" s="9"/>
    </row>
    <row r="947" spans="1:5" x14ac:dyDescent="0.25">
      <c r="A947" s="23"/>
      <c r="B947" s="24"/>
      <c r="C947" s="207"/>
      <c r="D947" s="207"/>
      <c r="E947" s="9"/>
    </row>
    <row r="948" spans="1:5" x14ac:dyDescent="0.25">
      <c r="A948" s="23"/>
      <c r="B948" s="24"/>
      <c r="C948" s="207"/>
      <c r="D948" s="207"/>
      <c r="E948" s="9"/>
    </row>
    <row r="949" spans="1:5" x14ac:dyDescent="0.25">
      <c r="A949" s="23"/>
      <c r="B949" s="24"/>
      <c r="C949" s="207"/>
      <c r="D949" s="207"/>
      <c r="E949" s="9"/>
    </row>
    <row r="950" spans="1:5" x14ac:dyDescent="0.25">
      <c r="A950" s="23"/>
      <c r="B950" s="24"/>
      <c r="C950" s="207"/>
      <c r="D950" s="207"/>
      <c r="E950" s="9"/>
    </row>
    <row r="951" spans="1:5" x14ac:dyDescent="0.25">
      <c r="A951" s="23"/>
      <c r="B951" s="24"/>
      <c r="C951" s="207"/>
      <c r="D951" s="207"/>
      <c r="E951" s="9"/>
    </row>
    <row r="952" spans="1:5" x14ac:dyDescent="0.25">
      <c r="A952" s="23"/>
      <c r="B952" s="24"/>
      <c r="C952" s="207"/>
      <c r="D952" s="207"/>
      <c r="E952" s="9"/>
    </row>
    <row r="953" spans="1:5" x14ac:dyDescent="0.25">
      <c r="A953" s="23"/>
      <c r="B953" s="24"/>
      <c r="C953" s="207"/>
      <c r="D953" s="207"/>
      <c r="E953" s="9"/>
    </row>
    <row r="954" spans="1:5" x14ac:dyDescent="0.25">
      <c r="A954" s="23"/>
      <c r="B954" s="24"/>
      <c r="C954" s="207"/>
      <c r="D954" s="207"/>
      <c r="E954" s="9"/>
    </row>
    <row r="955" spans="1:5" x14ac:dyDescent="0.25">
      <c r="A955" s="23"/>
      <c r="B955" s="24"/>
      <c r="C955" s="207"/>
      <c r="D955" s="207"/>
      <c r="E955" s="9"/>
    </row>
    <row r="956" spans="1:5" x14ac:dyDescent="0.25">
      <c r="A956" s="23"/>
      <c r="B956" s="24"/>
      <c r="C956" s="207"/>
      <c r="D956" s="207"/>
      <c r="E956" s="9"/>
    </row>
    <row r="957" spans="1:5" x14ac:dyDescent="0.25">
      <c r="A957" s="23"/>
      <c r="B957" s="24"/>
      <c r="C957" s="207"/>
      <c r="D957" s="207"/>
      <c r="E957" s="9"/>
    </row>
    <row r="958" spans="1:5" x14ac:dyDescent="0.25">
      <c r="A958" s="23"/>
      <c r="B958" s="24"/>
      <c r="C958" s="207"/>
      <c r="D958" s="207"/>
      <c r="E958" s="9"/>
    </row>
    <row r="959" spans="1:5" x14ac:dyDescent="0.25">
      <c r="A959" s="23"/>
      <c r="B959" s="24"/>
      <c r="C959" s="207"/>
      <c r="D959" s="207"/>
      <c r="E959" s="9"/>
    </row>
    <row r="960" spans="1:5" x14ac:dyDescent="0.25">
      <c r="A960" s="23"/>
      <c r="B960" s="24"/>
      <c r="C960" s="207"/>
      <c r="D960" s="207"/>
      <c r="E960" s="9"/>
    </row>
    <row r="961" spans="1:5" x14ac:dyDescent="0.25">
      <c r="A961" s="23"/>
      <c r="B961" s="24"/>
      <c r="C961" s="207"/>
      <c r="D961" s="207"/>
      <c r="E961" s="9"/>
    </row>
    <row r="962" spans="1:5" x14ac:dyDescent="0.25">
      <c r="A962" s="23"/>
      <c r="B962" s="24"/>
      <c r="C962" s="207"/>
      <c r="D962" s="207"/>
      <c r="E962" s="9"/>
    </row>
    <row r="963" spans="1:5" x14ac:dyDescent="0.25">
      <c r="A963" s="23"/>
      <c r="B963" s="24"/>
      <c r="C963" s="207"/>
      <c r="D963" s="207"/>
      <c r="E963" s="9"/>
    </row>
    <row r="964" spans="1:5" x14ac:dyDescent="0.25">
      <c r="A964" s="23"/>
      <c r="B964" s="24"/>
      <c r="C964" s="207"/>
      <c r="D964" s="207"/>
      <c r="E964" s="9"/>
    </row>
    <row r="965" spans="1:5" x14ac:dyDescent="0.25">
      <c r="A965" s="23"/>
      <c r="B965" s="24"/>
      <c r="C965" s="207"/>
      <c r="D965" s="207"/>
      <c r="E965" s="9"/>
    </row>
    <row r="966" spans="1:5" x14ac:dyDescent="0.25">
      <c r="A966" s="23"/>
      <c r="B966" s="24"/>
      <c r="C966" s="207"/>
      <c r="D966" s="207"/>
      <c r="E966" s="9"/>
    </row>
    <row r="967" spans="1:5" x14ac:dyDescent="0.25">
      <c r="A967" s="23"/>
      <c r="B967" s="24"/>
      <c r="C967" s="207"/>
      <c r="D967" s="207"/>
      <c r="E967" s="9"/>
    </row>
    <row r="968" spans="1:5" x14ac:dyDescent="0.25">
      <c r="A968" s="23"/>
      <c r="B968" s="24"/>
      <c r="C968" s="207"/>
      <c r="D968" s="207"/>
      <c r="E968" s="9"/>
    </row>
    <row r="969" spans="1:5" x14ac:dyDescent="0.25">
      <c r="A969" s="23"/>
      <c r="B969" s="24"/>
      <c r="C969" s="207"/>
      <c r="D969" s="207"/>
      <c r="E969" s="9"/>
    </row>
    <row r="970" spans="1:5" x14ac:dyDescent="0.25">
      <c r="A970" s="23"/>
      <c r="B970" s="24"/>
      <c r="C970" s="207"/>
      <c r="D970" s="207"/>
      <c r="E970" s="9"/>
    </row>
    <row r="971" spans="1:5" x14ac:dyDescent="0.25">
      <c r="A971" s="23"/>
      <c r="B971" s="24"/>
      <c r="C971" s="207"/>
      <c r="D971" s="207"/>
      <c r="E971" s="9"/>
    </row>
    <row r="972" spans="1:5" x14ac:dyDescent="0.25">
      <c r="A972" s="23"/>
      <c r="B972" s="24"/>
      <c r="C972" s="207"/>
      <c r="D972" s="207"/>
      <c r="E972" s="9"/>
    </row>
    <row r="973" spans="1:5" x14ac:dyDescent="0.25">
      <c r="A973" s="23"/>
      <c r="B973" s="24"/>
      <c r="C973" s="207"/>
      <c r="D973" s="207"/>
      <c r="E973" s="9"/>
    </row>
    <row r="974" spans="1:5" x14ac:dyDescent="0.25">
      <c r="A974" s="23"/>
      <c r="B974" s="24"/>
      <c r="C974" s="207"/>
      <c r="D974" s="207"/>
      <c r="E974" s="9"/>
    </row>
    <row r="975" spans="1:5" x14ac:dyDescent="0.25">
      <c r="A975" s="23"/>
      <c r="B975" s="24"/>
      <c r="C975" s="207"/>
      <c r="D975" s="207"/>
      <c r="E975" s="9"/>
    </row>
    <row r="976" spans="1:5" x14ac:dyDescent="0.25">
      <c r="A976" s="23"/>
      <c r="B976" s="24"/>
      <c r="C976" s="207"/>
      <c r="D976" s="207"/>
      <c r="E976" s="9"/>
    </row>
    <row r="977" spans="1:5" x14ac:dyDescent="0.25">
      <c r="A977" s="23"/>
      <c r="B977" s="24"/>
      <c r="C977" s="207"/>
      <c r="D977" s="207"/>
      <c r="E977" s="9"/>
    </row>
    <row r="978" spans="1:5" x14ac:dyDescent="0.25">
      <c r="A978" s="23"/>
      <c r="B978" s="24"/>
      <c r="C978" s="207"/>
      <c r="D978" s="207"/>
      <c r="E978" s="9"/>
    </row>
    <row r="979" spans="1:5" x14ac:dyDescent="0.25">
      <c r="A979" s="23"/>
      <c r="B979" s="24"/>
      <c r="C979" s="207"/>
      <c r="D979" s="207"/>
      <c r="E979" s="9"/>
    </row>
    <row r="980" spans="1:5" x14ac:dyDescent="0.25">
      <c r="A980" s="23"/>
      <c r="B980" s="24"/>
      <c r="C980" s="207"/>
      <c r="D980" s="207"/>
      <c r="E980" s="9"/>
    </row>
    <row r="981" spans="1:5" x14ac:dyDescent="0.25">
      <c r="A981" s="23"/>
      <c r="B981" s="24"/>
      <c r="C981" s="207"/>
      <c r="D981" s="207"/>
      <c r="E981" s="9"/>
    </row>
    <row r="982" spans="1:5" x14ac:dyDescent="0.25">
      <c r="A982" s="23"/>
      <c r="B982" s="24"/>
      <c r="C982" s="207"/>
      <c r="D982" s="207"/>
      <c r="E982" s="9"/>
    </row>
    <row r="983" spans="1:5" x14ac:dyDescent="0.25">
      <c r="A983" s="23"/>
      <c r="B983" s="24"/>
      <c r="C983" s="207"/>
      <c r="D983" s="207"/>
      <c r="E983" s="9"/>
    </row>
    <row r="984" spans="1:5" x14ac:dyDescent="0.25">
      <c r="A984" s="23"/>
      <c r="B984" s="24"/>
      <c r="C984" s="207"/>
      <c r="D984" s="207"/>
      <c r="E984" s="9"/>
    </row>
    <row r="985" spans="1:5" x14ac:dyDescent="0.25">
      <c r="A985" s="23"/>
      <c r="B985" s="24"/>
      <c r="C985" s="207"/>
      <c r="D985" s="207"/>
      <c r="E985" s="9"/>
    </row>
    <row r="986" spans="1:5" x14ac:dyDescent="0.25">
      <c r="A986" s="23"/>
      <c r="B986" s="24"/>
      <c r="C986" s="207"/>
      <c r="D986" s="207"/>
      <c r="E986" s="9"/>
    </row>
    <row r="987" spans="1:5" x14ac:dyDescent="0.25">
      <c r="A987" s="23"/>
      <c r="B987" s="24"/>
      <c r="C987" s="207"/>
      <c r="D987" s="207"/>
      <c r="E987" s="9"/>
    </row>
    <row r="988" spans="1:5" x14ac:dyDescent="0.25">
      <c r="A988" s="23"/>
      <c r="B988" s="24"/>
      <c r="C988" s="207"/>
      <c r="D988" s="207"/>
      <c r="E988" s="9"/>
    </row>
    <row r="989" spans="1:5" x14ac:dyDescent="0.25">
      <c r="A989" s="23"/>
      <c r="B989" s="24"/>
      <c r="C989" s="207"/>
      <c r="D989" s="207"/>
      <c r="E989" s="9"/>
    </row>
    <row r="990" spans="1:5" x14ac:dyDescent="0.25">
      <c r="A990" s="23"/>
      <c r="B990" s="24"/>
      <c r="C990" s="207"/>
      <c r="D990" s="207"/>
      <c r="E990" s="9"/>
    </row>
    <row r="991" spans="1:5" x14ac:dyDescent="0.25">
      <c r="A991" s="23"/>
      <c r="B991" s="24"/>
      <c r="C991" s="207"/>
      <c r="D991" s="207"/>
      <c r="E991" s="9"/>
    </row>
    <row r="992" spans="1:5" x14ac:dyDescent="0.25">
      <c r="A992" s="23"/>
      <c r="B992" s="24"/>
      <c r="C992" s="207"/>
      <c r="D992" s="207"/>
      <c r="E992" s="9"/>
    </row>
    <row r="993" spans="1:5" x14ac:dyDescent="0.25">
      <c r="A993" s="23"/>
      <c r="B993" s="24"/>
      <c r="C993" s="207"/>
      <c r="D993" s="207"/>
      <c r="E993" s="9"/>
    </row>
    <row r="994" spans="1:5" x14ac:dyDescent="0.25">
      <c r="A994" s="23"/>
      <c r="B994" s="24"/>
      <c r="C994" s="207"/>
      <c r="D994" s="207"/>
      <c r="E994" s="9"/>
    </row>
    <row r="995" spans="1:5" x14ac:dyDescent="0.25">
      <c r="A995" s="23"/>
      <c r="B995" s="24"/>
      <c r="C995" s="207"/>
      <c r="D995" s="207"/>
      <c r="E995" s="9"/>
    </row>
    <row r="996" spans="1:5" x14ac:dyDescent="0.25">
      <c r="A996" s="23"/>
      <c r="B996" s="24"/>
      <c r="C996" s="207"/>
      <c r="D996" s="207"/>
      <c r="E996" s="9"/>
    </row>
    <row r="997" spans="1:5" x14ac:dyDescent="0.25">
      <c r="A997" s="23"/>
      <c r="B997" s="24"/>
      <c r="C997" s="207"/>
      <c r="D997" s="207"/>
      <c r="E997" s="9"/>
    </row>
    <row r="998" spans="1:5" x14ac:dyDescent="0.25">
      <c r="A998" s="23"/>
      <c r="B998" s="24"/>
      <c r="C998" s="207"/>
      <c r="D998" s="207"/>
      <c r="E998" s="9"/>
    </row>
    <row r="999" spans="1:5" x14ac:dyDescent="0.25">
      <c r="A999" s="23"/>
      <c r="B999" s="24"/>
      <c r="C999" s="207"/>
      <c r="D999" s="207"/>
      <c r="E999" s="9"/>
    </row>
    <row r="1000" spans="1:5" x14ac:dyDescent="0.25">
      <c r="A1000" s="23"/>
      <c r="B1000" s="24"/>
      <c r="C1000" s="207"/>
      <c r="D1000" s="207"/>
      <c r="E1000" s="9"/>
    </row>
    <row r="1001" spans="1:5" x14ac:dyDescent="0.25">
      <c r="A1001" s="23"/>
      <c r="B1001" s="24"/>
      <c r="C1001" s="207"/>
      <c r="D1001" s="207"/>
      <c r="E1001" s="9"/>
    </row>
    <row r="1002" spans="1:5" x14ac:dyDescent="0.25">
      <c r="A1002" s="23"/>
      <c r="B1002" s="24"/>
      <c r="C1002" s="207"/>
      <c r="D1002" s="207"/>
      <c r="E1002" s="9"/>
    </row>
    <row r="1003" spans="1:5" x14ac:dyDescent="0.25">
      <c r="A1003" s="23"/>
      <c r="B1003" s="24"/>
      <c r="C1003" s="207"/>
      <c r="D1003" s="207"/>
      <c r="E1003" s="9"/>
    </row>
    <row r="1004" spans="1:5" x14ac:dyDescent="0.25">
      <c r="A1004" s="23"/>
      <c r="B1004" s="24"/>
      <c r="C1004" s="207"/>
      <c r="D1004" s="207"/>
      <c r="E1004" s="9"/>
    </row>
    <row r="1005" spans="1:5" x14ac:dyDescent="0.25">
      <c r="A1005" s="23"/>
      <c r="B1005" s="24"/>
      <c r="C1005" s="207"/>
      <c r="D1005" s="207"/>
      <c r="E1005" s="9"/>
    </row>
    <row r="1006" spans="1:5" x14ac:dyDescent="0.25">
      <c r="A1006" s="23"/>
      <c r="B1006" s="24"/>
      <c r="C1006" s="207"/>
      <c r="D1006" s="207"/>
      <c r="E1006" s="9"/>
    </row>
    <row r="1007" spans="1:5" x14ac:dyDescent="0.25">
      <c r="A1007" s="23"/>
      <c r="B1007" s="24"/>
      <c r="C1007" s="207"/>
      <c r="D1007" s="207"/>
      <c r="E1007" s="9"/>
    </row>
    <row r="1008" spans="1:5" x14ac:dyDescent="0.25">
      <c r="A1008" s="23"/>
      <c r="B1008" s="24"/>
      <c r="C1008" s="207"/>
      <c r="D1008" s="207"/>
      <c r="E1008" s="9"/>
    </row>
    <row r="1009" spans="1:5" x14ac:dyDescent="0.25">
      <c r="A1009" s="23"/>
      <c r="B1009" s="24"/>
      <c r="C1009" s="207"/>
      <c r="D1009" s="207"/>
      <c r="E1009" s="9"/>
    </row>
    <row r="1010" spans="1:5" x14ac:dyDescent="0.25">
      <c r="A1010" s="23"/>
      <c r="B1010" s="24"/>
      <c r="C1010" s="207"/>
      <c r="D1010" s="207"/>
      <c r="E1010" s="9"/>
    </row>
    <row r="1011" spans="1:5" x14ac:dyDescent="0.25">
      <c r="A1011" s="23"/>
      <c r="B1011" s="24"/>
      <c r="C1011" s="207"/>
      <c r="D1011" s="207"/>
      <c r="E1011" s="9"/>
    </row>
    <row r="1012" spans="1:5" x14ac:dyDescent="0.25">
      <c r="A1012" s="23"/>
      <c r="B1012" s="24"/>
      <c r="C1012" s="207"/>
      <c r="D1012" s="207"/>
      <c r="E1012" s="9"/>
    </row>
    <row r="1013" spans="1:5" x14ac:dyDescent="0.25">
      <c r="A1013" s="23"/>
      <c r="B1013" s="24"/>
      <c r="C1013" s="207"/>
      <c r="D1013" s="207"/>
      <c r="E1013" s="9"/>
    </row>
    <row r="1014" spans="1:5" x14ac:dyDescent="0.25">
      <c r="A1014" s="23"/>
      <c r="B1014" s="24"/>
      <c r="C1014" s="207"/>
      <c r="D1014" s="207"/>
      <c r="E1014" s="9"/>
    </row>
    <row r="1015" spans="1:5" x14ac:dyDescent="0.25">
      <c r="A1015" s="23"/>
      <c r="B1015" s="24"/>
      <c r="C1015" s="207"/>
      <c r="D1015" s="207"/>
      <c r="E1015" s="9"/>
    </row>
    <row r="1016" spans="1:5" x14ac:dyDescent="0.25">
      <c r="A1016" s="23"/>
      <c r="B1016" s="24"/>
      <c r="C1016" s="207"/>
      <c r="D1016" s="207"/>
      <c r="E1016" s="9"/>
    </row>
    <row r="1017" spans="1:5" x14ac:dyDescent="0.25">
      <c r="A1017" s="23"/>
      <c r="B1017" s="24"/>
      <c r="C1017" s="207"/>
      <c r="D1017" s="207"/>
      <c r="E1017" s="9"/>
    </row>
    <row r="1018" spans="1:5" x14ac:dyDescent="0.25">
      <c r="A1018" s="23"/>
      <c r="B1018" s="24"/>
      <c r="C1018" s="207"/>
      <c r="D1018" s="207"/>
      <c r="E1018" s="9"/>
    </row>
    <row r="1019" spans="1:5" x14ac:dyDescent="0.25">
      <c r="A1019" s="23"/>
      <c r="B1019" s="24"/>
      <c r="C1019" s="207"/>
      <c r="D1019" s="207"/>
      <c r="E1019" s="9"/>
    </row>
    <row r="1020" spans="1:5" x14ac:dyDescent="0.25">
      <c r="A1020" s="23"/>
      <c r="B1020" s="24"/>
      <c r="C1020" s="207"/>
      <c r="D1020" s="207"/>
      <c r="E1020" s="9"/>
    </row>
    <row r="1021" spans="1:5" x14ac:dyDescent="0.25">
      <c r="A1021" s="23"/>
      <c r="B1021" s="24"/>
      <c r="C1021" s="207"/>
      <c r="D1021" s="207"/>
      <c r="E1021" s="9"/>
    </row>
    <row r="1022" spans="1:5" x14ac:dyDescent="0.25">
      <c r="A1022" s="23"/>
      <c r="B1022" s="24"/>
      <c r="C1022" s="207"/>
      <c r="D1022" s="207"/>
      <c r="E1022" s="9"/>
    </row>
    <row r="1023" spans="1:5" x14ac:dyDescent="0.25">
      <c r="A1023" s="23"/>
      <c r="B1023" s="24"/>
      <c r="C1023" s="207"/>
      <c r="D1023" s="207"/>
      <c r="E1023" s="9"/>
    </row>
    <row r="1024" spans="1:5" x14ac:dyDescent="0.25">
      <c r="A1024" s="23"/>
      <c r="B1024" s="24"/>
      <c r="C1024" s="207"/>
      <c r="D1024" s="207"/>
      <c r="E1024" s="9"/>
    </row>
    <row r="1025" spans="1:5" x14ac:dyDescent="0.25">
      <c r="A1025" s="23"/>
      <c r="B1025" s="24"/>
      <c r="C1025" s="207"/>
      <c r="D1025" s="207"/>
      <c r="E1025" s="9"/>
    </row>
    <row r="1026" spans="1:5" x14ac:dyDescent="0.25">
      <c r="A1026" s="23"/>
      <c r="B1026" s="24"/>
      <c r="C1026" s="207"/>
      <c r="D1026" s="207"/>
      <c r="E1026" s="9"/>
    </row>
    <row r="1027" spans="1:5" x14ac:dyDescent="0.25">
      <c r="A1027" s="23"/>
      <c r="B1027" s="24"/>
      <c r="C1027" s="207"/>
      <c r="D1027" s="207"/>
      <c r="E1027" s="9"/>
    </row>
    <row r="1028" spans="1:5" x14ac:dyDescent="0.25">
      <c r="A1028" s="23"/>
      <c r="B1028" s="24"/>
      <c r="C1028" s="207"/>
      <c r="D1028" s="207"/>
      <c r="E1028" s="9"/>
    </row>
    <row r="1029" spans="1:5" x14ac:dyDescent="0.25">
      <c r="A1029" s="23"/>
      <c r="B1029" s="24"/>
      <c r="C1029" s="207"/>
      <c r="D1029" s="207"/>
      <c r="E1029" s="9"/>
    </row>
    <row r="1030" spans="1:5" x14ac:dyDescent="0.25">
      <c r="A1030" s="23"/>
      <c r="B1030" s="24"/>
      <c r="C1030" s="207"/>
      <c r="D1030" s="207"/>
      <c r="E1030" s="9"/>
    </row>
    <row r="1031" spans="1:5" x14ac:dyDescent="0.25">
      <c r="A1031" s="23"/>
      <c r="B1031" s="24"/>
      <c r="C1031" s="207"/>
      <c r="D1031" s="207"/>
      <c r="E1031" s="9"/>
    </row>
    <row r="1032" spans="1:5" x14ac:dyDescent="0.25">
      <c r="A1032" s="23"/>
      <c r="B1032" s="24"/>
      <c r="C1032" s="207"/>
      <c r="D1032" s="207"/>
      <c r="E1032" s="9"/>
    </row>
    <row r="1033" spans="1:5" x14ac:dyDescent="0.25">
      <c r="A1033" s="23"/>
      <c r="B1033" s="24"/>
      <c r="C1033" s="207"/>
      <c r="D1033" s="207"/>
      <c r="E1033" s="9"/>
    </row>
    <row r="1034" spans="1:5" x14ac:dyDescent="0.25">
      <c r="A1034" s="23"/>
      <c r="B1034" s="24"/>
      <c r="C1034" s="207"/>
      <c r="D1034" s="207"/>
      <c r="E1034" s="9"/>
    </row>
    <row r="1035" spans="1:5" x14ac:dyDescent="0.25">
      <c r="A1035" s="23"/>
      <c r="B1035" s="24"/>
      <c r="C1035" s="207"/>
      <c r="D1035" s="207"/>
      <c r="E1035" s="9"/>
    </row>
    <row r="1036" spans="1:5" x14ac:dyDescent="0.25">
      <c r="A1036" s="23"/>
      <c r="B1036" s="24"/>
      <c r="C1036" s="207"/>
      <c r="D1036" s="207"/>
      <c r="E1036" s="9"/>
    </row>
    <row r="1037" spans="1:5" x14ac:dyDescent="0.25">
      <c r="A1037" s="23"/>
      <c r="B1037" s="24"/>
      <c r="C1037" s="207"/>
      <c r="D1037" s="207"/>
      <c r="E1037" s="9"/>
    </row>
    <row r="1038" spans="1:5" x14ac:dyDescent="0.25">
      <c r="A1038" s="23"/>
      <c r="B1038" s="24"/>
      <c r="C1038" s="207"/>
      <c r="D1038" s="207"/>
      <c r="E1038" s="9"/>
    </row>
    <row r="1039" spans="1:5" x14ac:dyDescent="0.25">
      <c r="A1039" s="23"/>
      <c r="B1039" s="24"/>
      <c r="C1039" s="207"/>
      <c r="D1039" s="207"/>
      <c r="E1039" s="9"/>
    </row>
    <row r="1040" spans="1:5" x14ac:dyDescent="0.25">
      <c r="A1040" s="23"/>
      <c r="B1040" s="24"/>
      <c r="C1040" s="207"/>
      <c r="D1040" s="207"/>
      <c r="E1040" s="9"/>
    </row>
    <row r="1041" spans="1:5" x14ac:dyDescent="0.25">
      <c r="A1041" s="23"/>
      <c r="B1041" s="24"/>
      <c r="C1041" s="207"/>
      <c r="D1041" s="207"/>
      <c r="E1041" s="9"/>
    </row>
    <row r="1042" spans="1:5" x14ac:dyDescent="0.25">
      <c r="A1042" s="23"/>
      <c r="B1042" s="24"/>
      <c r="C1042" s="207"/>
      <c r="D1042" s="207"/>
      <c r="E1042" s="9"/>
    </row>
    <row r="1043" spans="1:5" x14ac:dyDescent="0.25">
      <c r="A1043" s="23"/>
      <c r="B1043" s="24"/>
      <c r="C1043" s="207"/>
      <c r="D1043" s="207"/>
      <c r="E1043" s="9"/>
    </row>
    <row r="1044" spans="1:5" x14ac:dyDescent="0.25">
      <c r="A1044" s="23"/>
      <c r="B1044" s="24"/>
      <c r="C1044" s="207"/>
      <c r="D1044" s="207"/>
      <c r="E1044" s="9"/>
    </row>
    <row r="1045" spans="1:5" x14ac:dyDescent="0.25">
      <c r="A1045" s="23"/>
      <c r="B1045" s="24"/>
      <c r="C1045" s="207"/>
      <c r="D1045" s="207"/>
      <c r="E1045" s="9"/>
    </row>
    <row r="1046" spans="1:5" x14ac:dyDescent="0.25">
      <c r="A1046" s="23"/>
      <c r="B1046" s="24"/>
      <c r="C1046" s="207"/>
      <c r="D1046" s="207"/>
      <c r="E1046" s="9"/>
    </row>
    <row r="1047" spans="1:5" x14ac:dyDescent="0.25">
      <c r="A1047" s="23"/>
      <c r="B1047" s="24"/>
      <c r="C1047" s="207"/>
      <c r="D1047" s="207"/>
      <c r="E1047" s="9"/>
    </row>
    <row r="1048" spans="1:5" x14ac:dyDescent="0.25">
      <c r="A1048" s="23"/>
      <c r="B1048" s="24"/>
      <c r="C1048" s="207"/>
      <c r="D1048" s="207"/>
      <c r="E1048" s="9"/>
    </row>
    <row r="1049" spans="1:5" x14ac:dyDescent="0.25">
      <c r="A1049" s="23"/>
      <c r="B1049" s="24"/>
      <c r="C1049" s="207"/>
      <c r="D1049" s="207"/>
      <c r="E1049" s="9"/>
    </row>
    <row r="1050" spans="1:5" x14ac:dyDescent="0.25">
      <c r="A1050" s="23"/>
      <c r="B1050" s="24"/>
      <c r="C1050" s="207"/>
      <c r="D1050" s="207"/>
      <c r="E1050" s="9"/>
    </row>
    <row r="1051" spans="1:5" x14ac:dyDescent="0.25">
      <c r="A1051" s="23"/>
      <c r="B1051" s="24"/>
      <c r="C1051" s="207"/>
      <c r="D1051" s="207"/>
      <c r="E1051" s="9"/>
    </row>
    <row r="1052" spans="1:5" x14ac:dyDescent="0.25">
      <c r="A1052" s="23"/>
      <c r="B1052" s="24"/>
      <c r="C1052" s="207"/>
      <c r="D1052" s="207"/>
      <c r="E1052" s="9"/>
    </row>
    <row r="1053" spans="1:5" x14ac:dyDescent="0.25">
      <c r="A1053" s="23"/>
      <c r="B1053" s="24"/>
      <c r="C1053" s="207"/>
      <c r="D1053" s="207"/>
      <c r="E1053" s="9"/>
    </row>
    <row r="1054" spans="1:5" x14ac:dyDescent="0.25">
      <c r="A1054" s="23"/>
      <c r="B1054" s="24"/>
      <c r="C1054" s="207"/>
      <c r="D1054" s="207"/>
      <c r="E1054" s="9"/>
    </row>
    <row r="1055" spans="1:5" x14ac:dyDescent="0.25">
      <c r="A1055" s="23"/>
      <c r="B1055" s="24"/>
      <c r="C1055" s="207"/>
      <c r="D1055" s="207"/>
      <c r="E1055" s="9"/>
    </row>
    <row r="1056" spans="1:5" x14ac:dyDescent="0.25">
      <c r="A1056" s="23"/>
      <c r="B1056" s="24"/>
      <c r="C1056" s="207"/>
      <c r="D1056" s="207"/>
      <c r="E1056" s="9"/>
    </row>
    <row r="1057" spans="1:5" x14ac:dyDescent="0.25">
      <c r="A1057" s="23"/>
      <c r="B1057" s="24"/>
      <c r="C1057" s="207"/>
      <c r="D1057" s="207"/>
      <c r="E1057" s="9"/>
    </row>
    <row r="1058" spans="1:5" x14ac:dyDescent="0.25">
      <c r="A1058" s="23"/>
      <c r="B1058" s="24"/>
      <c r="C1058" s="207"/>
      <c r="D1058" s="207"/>
      <c r="E1058" s="9"/>
    </row>
    <row r="1059" spans="1:5" x14ac:dyDescent="0.25">
      <c r="A1059" s="23"/>
      <c r="B1059" s="24"/>
      <c r="C1059" s="207"/>
      <c r="D1059" s="207"/>
      <c r="E1059" s="9"/>
    </row>
    <row r="1060" spans="1:5" x14ac:dyDescent="0.25">
      <c r="A1060" s="23"/>
      <c r="B1060" s="24"/>
      <c r="C1060" s="207"/>
      <c r="D1060" s="207"/>
      <c r="E1060" s="9"/>
    </row>
    <row r="1061" spans="1:5" x14ac:dyDescent="0.25">
      <c r="A1061" s="23"/>
      <c r="B1061" s="24"/>
      <c r="C1061" s="207"/>
      <c r="D1061" s="207"/>
      <c r="E1061" s="9"/>
    </row>
    <row r="1062" spans="1:5" x14ac:dyDescent="0.25">
      <c r="A1062" s="23"/>
      <c r="B1062" s="24"/>
      <c r="C1062" s="207"/>
      <c r="D1062" s="207"/>
      <c r="E1062" s="9"/>
    </row>
    <row r="1063" spans="1:5" x14ac:dyDescent="0.25">
      <c r="A1063" s="23"/>
      <c r="B1063" s="24"/>
      <c r="C1063" s="207"/>
      <c r="D1063" s="207"/>
      <c r="E1063" s="9"/>
    </row>
    <row r="1064" spans="1:5" x14ac:dyDescent="0.25">
      <c r="A1064" s="23"/>
      <c r="B1064" s="24"/>
      <c r="C1064" s="207"/>
      <c r="D1064" s="207"/>
      <c r="E1064" s="9"/>
    </row>
    <row r="1065" spans="1:5" x14ac:dyDescent="0.25">
      <c r="A1065" s="23"/>
      <c r="B1065" s="24"/>
      <c r="C1065" s="207"/>
      <c r="D1065" s="207"/>
      <c r="E1065" s="9"/>
    </row>
    <row r="1066" spans="1:5" x14ac:dyDescent="0.25">
      <c r="A1066" s="23"/>
      <c r="B1066" s="24"/>
      <c r="C1066" s="207"/>
      <c r="D1066" s="207"/>
      <c r="E1066" s="9"/>
    </row>
    <row r="1067" spans="1:5" x14ac:dyDescent="0.25">
      <c r="A1067" s="23"/>
      <c r="B1067" s="24"/>
      <c r="C1067" s="207"/>
      <c r="D1067" s="207"/>
      <c r="E1067" s="9"/>
    </row>
    <row r="1068" spans="1:5" x14ac:dyDescent="0.25">
      <c r="A1068" s="23"/>
      <c r="B1068" s="24"/>
      <c r="C1068" s="207"/>
      <c r="D1068" s="207"/>
      <c r="E1068" s="9"/>
    </row>
    <row r="1069" spans="1:5" x14ac:dyDescent="0.25">
      <c r="A1069" s="23"/>
      <c r="B1069" s="24"/>
      <c r="C1069" s="207"/>
      <c r="D1069" s="207"/>
      <c r="E1069" s="9"/>
    </row>
    <row r="1070" spans="1:5" x14ac:dyDescent="0.25">
      <c r="A1070" s="23"/>
      <c r="B1070" s="24"/>
      <c r="C1070" s="207"/>
      <c r="D1070" s="207"/>
      <c r="E1070" s="9"/>
    </row>
    <row r="1071" spans="1:5" x14ac:dyDescent="0.25">
      <c r="A1071" s="23"/>
      <c r="B1071" s="24"/>
      <c r="C1071" s="207"/>
      <c r="D1071" s="207"/>
      <c r="E1071" s="9"/>
    </row>
    <row r="1072" spans="1:5" x14ac:dyDescent="0.25">
      <c r="A1072" s="23"/>
      <c r="B1072" s="24"/>
      <c r="C1072" s="207"/>
      <c r="D1072" s="207"/>
      <c r="E1072" s="9"/>
    </row>
    <row r="1073" spans="1:5" x14ac:dyDescent="0.25">
      <c r="A1073" s="23"/>
      <c r="B1073" s="24"/>
      <c r="C1073" s="207"/>
      <c r="D1073" s="207"/>
      <c r="E1073" s="9"/>
    </row>
    <row r="1074" spans="1:5" x14ac:dyDescent="0.25">
      <c r="A1074" s="23"/>
      <c r="B1074" s="24"/>
      <c r="C1074" s="207"/>
      <c r="D1074" s="207"/>
      <c r="E1074" s="9"/>
    </row>
    <row r="1075" spans="1:5" x14ac:dyDescent="0.25">
      <c r="A1075" s="23"/>
      <c r="B1075" s="24"/>
      <c r="C1075" s="207"/>
      <c r="D1075" s="207"/>
      <c r="E1075" s="9"/>
    </row>
    <row r="1076" spans="1:5" x14ac:dyDescent="0.25">
      <c r="A1076" s="23"/>
      <c r="B1076" s="24"/>
      <c r="C1076" s="207"/>
      <c r="D1076" s="207"/>
      <c r="E1076" s="9"/>
    </row>
    <row r="1077" spans="1:5" x14ac:dyDescent="0.25">
      <c r="A1077" s="23"/>
      <c r="B1077" s="24"/>
      <c r="C1077" s="207"/>
      <c r="D1077" s="207"/>
      <c r="E1077" s="9"/>
    </row>
    <row r="1078" spans="1:5" x14ac:dyDescent="0.25">
      <c r="A1078" s="23"/>
      <c r="B1078" s="24"/>
      <c r="C1078" s="207"/>
      <c r="D1078" s="207"/>
      <c r="E1078" s="9"/>
    </row>
    <row r="1079" spans="1:5" x14ac:dyDescent="0.25">
      <c r="A1079" s="23"/>
      <c r="B1079" s="24"/>
      <c r="C1079" s="207"/>
      <c r="D1079" s="207"/>
      <c r="E1079" s="9"/>
    </row>
    <row r="1080" spans="1:5" x14ac:dyDescent="0.25">
      <c r="A1080" s="23"/>
      <c r="B1080" s="24"/>
      <c r="C1080" s="207"/>
      <c r="D1080" s="207"/>
      <c r="E1080" s="9"/>
    </row>
    <row r="1081" spans="1:5" x14ac:dyDescent="0.25">
      <c r="A1081" s="23"/>
      <c r="B1081" s="24"/>
      <c r="C1081" s="207"/>
      <c r="D1081" s="207"/>
      <c r="E1081" s="9"/>
    </row>
    <row r="1082" spans="1:5" x14ac:dyDescent="0.25">
      <c r="A1082" s="23"/>
      <c r="B1082" s="24"/>
      <c r="C1082" s="207"/>
      <c r="D1082" s="207"/>
      <c r="E1082" s="9"/>
    </row>
    <row r="1083" spans="1:5" x14ac:dyDescent="0.25">
      <c r="A1083" s="23"/>
      <c r="B1083" s="24"/>
      <c r="C1083" s="207"/>
      <c r="D1083" s="207"/>
      <c r="E1083" s="9"/>
    </row>
    <row r="1084" spans="1:5" x14ac:dyDescent="0.25">
      <c r="A1084" s="23"/>
      <c r="B1084" s="24"/>
      <c r="C1084" s="207"/>
      <c r="D1084" s="207"/>
      <c r="E1084" s="9"/>
    </row>
    <row r="1085" spans="1:5" x14ac:dyDescent="0.25">
      <c r="A1085" s="23"/>
      <c r="B1085" s="24"/>
      <c r="C1085" s="207"/>
      <c r="D1085" s="207"/>
      <c r="E1085" s="9"/>
    </row>
    <row r="1086" spans="1:5" x14ac:dyDescent="0.25">
      <c r="A1086" s="23"/>
      <c r="B1086" s="24"/>
      <c r="C1086" s="207"/>
      <c r="D1086" s="207"/>
      <c r="E1086" s="9"/>
    </row>
    <row r="1087" spans="1:5" x14ac:dyDescent="0.25">
      <c r="A1087" s="23"/>
      <c r="B1087" s="24"/>
      <c r="C1087" s="207"/>
      <c r="D1087" s="207"/>
      <c r="E1087" s="9"/>
    </row>
    <row r="1088" spans="1:5" x14ac:dyDescent="0.25">
      <c r="A1088" s="23"/>
      <c r="B1088" s="24"/>
      <c r="C1088" s="207"/>
      <c r="D1088" s="207"/>
      <c r="E1088" s="9"/>
    </row>
    <row r="1089" spans="1:5" x14ac:dyDescent="0.25">
      <c r="A1089" s="23"/>
      <c r="B1089" s="24"/>
      <c r="C1089" s="207"/>
      <c r="D1089" s="207"/>
      <c r="E1089" s="9"/>
    </row>
    <row r="1090" spans="1:5" x14ac:dyDescent="0.25">
      <c r="A1090" s="23"/>
      <c r="B1090" s="24"/>
      <c r="C1090" s="207"/>
      <c r="D1090" s="207"/>
      <c r="E1090" s="9"/>
    </row>
    <row r="1091" spans="1:5" x14ac:dyDescent="0.25">
      <c r="A1091" s="23"/>
      <c r="B1091" s="24"/>
      <c r="C1091" s="207"/>
      <c r="D1091" s="207"/>
      <c r="E1091" s="9"/>
    </row>
    <row r="1092" spans="1:5" x14ac:dyDescent="0.25">
      <c r="A1092" s="23"/>
      <c r="B1092" s="24"/>
      <c r="C1092" s="207"/>
      <c r="D1092" s="207"/>
      <c r="E1092" s="9"/>
    </row>
    <row r="1093" spans="1:5" x14ac:dyDescent="0.25">
      <c r="A1093" s="23"/>
      <c r="B1093" s="24"/>
      <c r="C1093" s="207"/>
      <c r="D1093" s="207"/>
      <c r="E1093" s="9"/>
    </row>
    <row r="1094" spans="1:5" x14ac:dyDescent="0.25">
      <c r="A1094" s="23"/>
      <c r="B1094" s="24"/>
      <c r="C1094" s="207"/>
      <c r="D1094" s="207"/>
      <c r="E1094" s="9"/>
    </row>
    <row r="1095" spans="1:5" x14ac:dyDescent="0.25">
      <c r="A1095" s="23"/>
      <c r="B1095" s="24"/>
      <c r="C1095" s="207"/>
      <c r="D1095" s="207"/>
      <c r="E1095" s="9"/>
    </row>
    <row r="1096" spans="1:5" x14ac:dyDescent="0.25">
      <c r="A1096" s="23"/>
      <c r="B1096" s="24"/>
      <c r="C1096" s="207"/>
      <c r="D1096" s="207"/>
      <c r="E1096" s="9"/>
    </row>
    <row r="1097" spans="1:5" x14ac:dyDescent="0.25">
      <c r="A1097" s="23"/>
      <c r="B1097" s="24"/>
      <c r="C1097" s="207"/>
      <c r="D1097" s="207"/>
      <c r="E1097" s="9"/>
    </row>
    <row r="1098" spans="1:5" x14ac:dyDescent="0.25">
      <c r="A1098" s="23"/>
      <c r="B1098" s="24"/>
      <c r="C1098" s="207"/>
      <c r="D1098" s="207"/>
      <c r="E1098" s="9"/>
    </row>
    <row r="1099" spans="1:5" x14ac:dyDescent="0.25">
      <c r="A1099" s="23"/>
      <c r="B1099" s="24"/>
      <c r="C1099" s="207"/>
      <c r="D1099" s="207"/>
      <c r="E1099" s="9"/>
    </row>
    <row r="1100" spans="1:5" x14ac:dyDescent="0.25">
      <c r="A1100" s="23"/>
      <c r="B1100" s="24"/>
      <c r="C1100" s="207"/>
      <c r="D1100" s="207"/>
      <c r="E1100" s="9"/>
    </row>
    <row r="1101" spans="1:5" x14ac:dyDescent="0.25">
      <c r="A1101" s="23"/>
      <c r="B1101" s="24"/>
      <c r="C1101" s="207"/>
      <c r="D1101" s="207"/>
      <c r="E1101" s="9"/>
    </row>
    <row r="1102" spans="1:5" x14ac:dyDescent="0.25">
      <c r="A1102" s="23"/>
      <c r="B1102" s="24"/>
      <c r="C1102" s="207"/>
      <c r="D1102" s="207"/>
      <c r="E1102" s="9"/>
    </row>
    <row r="1103" spans="1:5" x14ac:dyDescent="0.25">
      <c r="A1103" s="23"/>
      <c r="B1103" s="24"/>
      <c r="C1103" s="207"/>
      <c r="D1103" s="207"/>
      <c r="E1103" s="9"/>
    </row>
    <row r="1104" spans="1:5" x14ac:dyDescent="0.25">
      <c r="A1104" s="23"/>
      <c r="B1104" s="24"/>
      <c r="C1104" s="207"/>
      <c r="D1104" s="207"/>
      <c r="E1104" s="9"/>
    </row>
    <row r="1105" spans="1:5" x14ac:dyDescent="0.25">
      <c r="A1105" s="23"/>
      <c r="B1105" s="24"/>
      <c r="C1105" s="207"/>
      <c r="D1105" s="207"/>
      <c r="E1105" s="9"/>
    </row>
    <row r="1106" spans="1:5" x14ac:dyDescent="0.25">
      <c r="A1106" s="23"/>
      <c r="B1106" s="24"/>
      <c r="C1106" s="207"/>
      <c r="D1106" s="207"/>
      <c r="E1106" s="9"/>
    </row>
    <row r="1107" spans="1:5" x14ac:dyDescent="0.25">
      <c r="A1107" s="23"/>
      <c r="B1107" s="24"/>
      <c r="C1107" s="207"/>
      <c r="D1107" s="207"/>
      <c r="E1107" s="9"/>
    </row>
    <row r="1108" spans="1:5" x14ac:dyDescent="0.25">
      <c r="A1108" s="23"/>
      <c r="B1108" s="24"/>
      <c r="C1108" s="207"/>
      <c r="D1108" s="207"/>
      <c r="E1108" s="9"/>
    </row>
    <row r="1109" spans="1:5" x14ac:dyDescent="0.25">
      <c r="A1109" s="23"/>
      <c r="B1109" s="24"/>
      <c r="C1109" s="207"/>
      <c r="D1109" s="207"/>
      <c r="E1109" s="9"/>
    </row>
    <row r="1110" spans="1:5" x14ac:dyDescent="0.25">
      <c r="A1110" s="23"/>
      <c r="B1110" s="24"/>
      <c r="C1110" s="207"/>
      <c r="D1110" s="207"/>
      <c r="E1110" s="9"/>
    </row>
    <row r="1111" spans="1:5" x14ac:dyDescent="0.25">
      <c r="A1111" s="23"/>
      <c r="B1111" s="24"/>
      <c r="C1111" s="207"/>
      <c r="D1111" s="207"/>
      <c r="E1111" s="9"/>
    </row>
    <row r="1112" spans="1:5" x14ac:dyDescent="0.25">
      <c r="A1112" s="23"/>
      <c r="B1112" s="24"/>
      <c r="C1112" s="207"/>
      <c r="D1112" s="207"/>
      <c r="E1112" s="9"/>
    </row>
    <row r="1113" spans="1:5" x14ac:dyDescent="0.25">
      <c r="A1113" s="23"/>
      <c r="B1113" s="24"/>
      <c r="C1113" s="207"/>
      <c r="D1113" s="207"/>
      <c r="E1113" s="9"/>
    </row>
    <row r="1114" spans="1:5" x14ac:dyDescent="0.25">
      <c r="A1114" s="23"/>
      <c r="B1114" s="24"/>
      <c r="C1114" s="207"/>
      <c r="D1114" s="207"/>
      <c r="E1114" s="9"/>
    </row>
    <row r="1115" spans="1:5" x14ac:dyDescent="0.25">
      <c r="A1115" s="23"/>
      <c r="B1115" s="24"/>
      <c r="C1115" s="207"/>
      <c r="D1115" s="207"/>
      <c r="E1115" s="9"/>
    </row>
    <row r="1116" spans="1:5" x14ac:dyDescent="0.25">
      <c r="A1116" s="23"/>
      <c r="B1116" s="24"/>
      <c r="C1116" s="207"/>
      <c r="D1116" s="207"/>
      <c r="E1116" s="9"/>
    </row>
    <row r="1117" spans="1:5" x14ac:dyDescent="0.25">
      <c r="A1117" s="23"/>
      <c r="B1117" s="24"/>
      <c r="C1117" s="207"/>
      <c r="D1117" s="207"/>
      <c r="E1117" s="9"/>
    </row>
    <row r="1118" spans="1:5" x14ac:dyDescent="0.25">
      <c r="A1118" s="23"/>
      <c r="B1118" s="24"/>
      <c r="C1118" s="207"/>
      <c r="D1118" s="207"/>
      <c r="E1118" s="9"/>
    </row>
    <row r="1119" spans="1:5" x14ac:dyDescent="0.25">
      <c r="A1119" s="23"/>
      <c r="B1119" s="24"/>
      <c r="C1119" s="207"/>
      <c r="D1119" s="207"/>
      <c r="E1119" s="9"/>
    </row>
    <row r="1120" spans="1:5" x14ac:dyDescent="0.25">
      <c r="A1120" s="23"/>
      <c r="B1120" s="24"/>
      <c r="C1120" s="207"/>
      <c r="D1120" s="207"/>
      <c r="E1120" s="9"/>
    </row>
    <row r="1121" spans="1:5" x14ac:dyDescent="0.25">
      <c r="A1121" s="23"/>
      <c r="B1121" s="24"/>
      <c r="C1121" s="207"/>
      <c r="D1121" s="207"/>
      <c r="E1121" s="9"/>
    </row>
    <row r="1122" spans="1:5" x14ac:dyDescent="0.25">
      <c r="A1122" s="23"/>
      <c r="B1122" s="24"/>
      <c r="C1122" s="207"/>
      <c r="D1122" s="207"/>
      <c r="E1122" s="9"/>
    </row>
    <row r="1123" spans="1:5" x14ac:dyDescent="0.25">
      <c r="A1123" s="23"/>
      <c r="B1123" s="24"/>
      <c r="C1123" s="207"/>
      <c r="D1123" s="207"/>
      <c r="E1123" s="9"/>
    </row>
    <row r="1124" spans="1:5" x14ac:dyDescent="0.25">
      <c r="A1124" s="23"/>
      <c r="B1124" s="24"/>
      <c r="C1124" s="207"/>
      <c r="D1124" s="207"/>
      <c r="E1124" s="9"/>
    </row>
    <row r="1125" spans="1:5" x14ac:dyDescent="0.25">
      <c r="A1125" s="23"/>
      <c r="B1125" s="24"/>
      <c r="C1125" s="207"/>
      <c r="D1125" s="207"/>
      <c r="E1125" s="9"/>
    </row>
    <row r="1126" spans="1:5" x14ac:dyDescent="0.25">
      <c r="A1126" s="23"/>
      <c r="B1126" s="24"/>
      <c r="C1126" s="207"/>
      <c r="D1126" s="207"/>
      <c r="E1126" s="9"/>
    </row>
    <row r="1127" spans="1:5" x14ac:dyDescent="0.25">
      <c r="A1127" s="23"/>
      <c r="B1127" s="24"/>
      <c r="C1127" s="207"/>
      <c r="D1127" s="207"/>
      <c r="E1127" s="9"/>
    </row>
    <row r="1128" spans="1:5" x14ac:dyDescent="0.25">
      <c r="A1128" s="23"/>
      <c r="B1128" s="24"/>
      <c r="C1128" s="207"/>
      <c r="D1128" s="207"/>
      <c r="E1128" s="9"/>
    </row>
    <row r="1129" spans="1:5" x14ac:dyDescent="0.25">
      <c r="A1129" s="23"/>
      <c r="B1129" s="24"/>
      <c r="C1129" s="207"/>
      <c r="D1129" s="207"/>
      <c r="E1129" s="9"/>
    </row>
    <row r="1130" spans="1:5" x14ac:dyDescent="0.25">
      <c r="A1130" s="23"/>
      <c r="B1130" s="24"/>
      <c r="C1130" s="207"/>
      <c r="D1130" s="207"/>
      <c r="E1130" s="9"/>
    </row>
    <row r="1131" spans="1:5" x14ac:dyDescent="0.25">
      <c r="A1131" s="23"/>
      <c r="B1131" s="24"/>
      <c r="C1131" s="207"/>
      <c r="D1131" s="207"/>
      <c r="E1131" s="9"/>
    </row>
    <row r="1132" spans="1:5" x14ac:dyDescent="0.25">
      <c r="A1132" s="23"/>
      <c r="B1132" s="24"/>
      <c r="C1132" s="207"/>
      <c r="D1132" s="207"/>
      <c r="E1132" s="9"/>
    </row>
    <row r="1133" spans="1:5" x14ac:dyDescent="0.25">
      <c r="A1133" s="23"/>
      <c r="B1133" s="24"/>
      <c r="C1133" s="207"/>
      <c r="D1133" s="207"/>
      <c r="E1133" s="9"/>
    </row>
    <row r="1134" spans="1:5" x14ac:dyDescent="0.25">
      <c r="A1134" s="23"/>
      <c r="B1134" s="24"/>
      <c r="C1134" s="207"/>
      <c r="D1134" s="207"/>
      <c r="E1134" s="9"/>
    </row>
    <row r="1135" spans="1:5" x14ac:dyDescent="0.25">
      <c r="A1135" s="23"/>
      <c r="B1135" s="24"/>
      <c r="C1135" s="207"/>
      <c r="D1135" s="207"/>
      <c r="E1135" s="9"/>
    </row>
    <row r="1136" spans="1:5" x14ac:dyDescent="0.25">
      <c r="A1136" s="23"/>
      <c r="B1136" s="24"/>
      <c r="C1136" s="207"/>
      <c r="D1136" s="207"/>
      <c r="E1136" s="9"/>
    </row>
    <row r="1137" spans="1:5" x14ac:dyDescent="0.25">
      <c r="A1137" s="23"/>
      <c r="B1137" s="24"/>
      <c r="C1137" s="207"/>
      <c r="D1137" s="207"/>
      <c r="E1137" s="9"/>
    </row>
    <row r="1138" spans="1:5" x14ac:dyDescent="0.25">
      <c r="A1138" s="23"/>
      <c r="B1138" s="24"/>
      <c r="C1138" s="207"/>
      <c r="D1138" s="207"/>
      <c r="E1138" s="9"/>
    </row>
    <row r="1139" spans="1:5" x14ac:dyDescent="0.25">
      <c r="A1139" s="23"/>
      <c r="B1139" s="24"/>
      <c r="C1139" s="207"/>
      <c r="D1139" s="207"/>
      <c r="E1139" s="9"/>
    </row>
    <row r="1140" spans="1:5" x14ac:dyDescent="0.25">
      <c r="A1140" s="23"/>
      <c r="B1140" s="24"/>
      <c r="C1140" s="207"/>
      <c r="D1140" s="207"/>
      <c r="E1140" s="9"/>
    </row>
    <row r="1141" spans="1:5" x14ac:dyDescent="0.25">
      <c r="A1141" s="23"/>
      <c r="B1141" s="24"/>
      <c r="C1141" s="207"/>
      <c r="D1141" s="207"/>
      <c r="E1141" s="9"/>
    </row>
    <row r="1142" spans="1:5" x14ac:dyDescent="0.25">
      <c r="A1142" s="23"/>
      <c r="B1142" s="24"/>
      <c r="C1142" s="207"/>
      <c r="D1142" s="207"/>
      <c r="E1142" s="9"/>
    </row>
    <row r="1143" spans="1:5" x14ac:dyDescent="0.25">
      <c r="A1143" s="23"/>
      <c r="B1143" s="24"/>
      <c r="C1143" s="207"/>
      <c r="D1143" s="207"/>
      <c r="E1143" s="9"/>
    </row>
    <row r="1144" spans="1:5" x14ac:dyDescent="0.25">
      <c r="A1144" s="23"/>
      <c r="B1144" s="24"/>
      <c r="C1144" s="207"/>
      <c r="D1144" s="207"/>
      <c r="E1144" s="9"/>
    </row>
    <row r="1145" spans="1:5" x14ac:dyDescent="0.25">
      <c r="A1145" s="23"/>
      <c r="B1145" s="24"/>
      <c r="C1145" s="207"/>
      <c r="D1145" s="207"/>
      <c r="E1145" s="9"/>
    </row>
    <row r="1146" spans="1:5" x14ac:dyDescent="0.25">
      <c r="A1146" s="23"/>
      <c r="B1146" s="24"/>
      <c r="C1146" s="207"/>
      <c r="D1146" s="207"/>
      <c r="E1146" s="9"/>
    </row>
    <row r="1147" spans="1:5" x14ac:dyDescent="0.25">
      <c r="A1147" s="23"/>
      <c r="B1147" s="24"/>
      <c r="C1147" s="207"/>
      <c r="D1147" s="207"/>
      <c r="E1147" s="9"/>
    </row>
    <row r="1148" spans="1:5" x14ac:dyDescent="0.25">
      <c r="A1148" s="23"/>
      <c r="B1148" s="24"/>
      <c r="C1148" s="207"/>
      <c r="D1148" s="207"/>
      <c r="E1148" s="9"/>
    </row>
    <row r="1149" spans="1:5" x14ac:dyDescent="0.25">
      <c r="A1149" s="23"/>
      <c r="B1149" s="24"/>
      <c r="C1149" s="207"/>
      <c r="D1149" s="207"/>
      <c r="E1149" s="9"/>
    </row>
    <row r="1150" spans="1:5" x14ac:dyDescent="0.25">
      <c r="A1150" s="23"/>
      <c r="B1150" s="24"/>
      <c r="C1150" s="207"/>
      <c r="D1150" s="207"/>
      <c r="E1150" s="9"/>
    </row>
    <row r="1151" spans="1:5" x14ac:dyDescent="0.25">
      <c r="A1151" s="23"/>
      <c r="B1151" s="24"/>
      <c r="C1151" s="207"/>
      <c r="D1151" s="207"/>
      <c r="E1151" s="9"/>
    </row>
    <row r="1152" spans="1:5" x14ac:dyDescent="0.25">
      <c r="A1152" s="23"/>
      <c r="B1152" s="24"/>
      <c r="C1152" s="207"/>
      <c r="D1152" s="207"/>
      <c r="E1152" s="9"/>
    </row>
    <row r="1153" spans="1:5" x14ac:dyDescent="0.25">
      <c r="A1153" s="23"/>
      <c r="B1153" s="24"/>
      <c r="C1153" s="207"/>
      <c r="D1153" s="207"/>
      <c r="E1153" s="9"/>
    </row>
    <row r="1154" spans="1:5" x14ac:dyDescent="0.25">
      <c r="A1154" s="23"/>
      <c r="B1154" s="24"/>
      <c r="C1154" s="207"/>
      <c r="D1154" s="207"/>
      <c r="E1154" s="9"/>
    </row>
    <row r="1155" spans="1:5" x14ac:dyDescent="0.25">
      <c r="A1155" s="23"/>
      <c r="B1155" s="24"/>
      <c r="C1155" s="207"/>
      <c r="D1155" s="207"/>
      <c r="E1155" s="9"/>
    </row>
    <row r="1156" spans="1:5" x14ac:dyDescent="0.25">
      <c r="A1156" s="23"/>
      <c r="B1156" s="24"/>
      <c r="C1156" s="207"/>
      <c r="D1156" s="207"/>
      <c r="E1156" s="9"/>
    </row>
    <row r="1157" spans="1:5" x14ac:dyDescent="0.25">
      <c r="A1157" s="23"/>
      <c r="B1157" s="24"/>
      <c r="C1157" s="207"/>
      <c r="D1157" s="207"/>
      <c r="E1157" s="9"/>
    </row>
    <row r="1158" spans="1:5" x14ac:dyDescent="0.25">
      <c r="A1158" s="23"/>
      <c r="B1158" s="24"/>
      <c r="C1158" s="207"/>
      <c r="D1158" s="207"/>
      <c r="E1158" s="9"/>
    </row>
    <row r="1159" spans="1:5" x14ac:dyDescent="0.25">
      <c r="A1159" s="23"/>
      <c r="B1159" s="24"/>
      <c r="C1159" s="207"/>
      <c r="D1159" s="207"/>
      <c r="E1159" s="9"/>
    </row>
    <row r="1160" spans="1:5" x14ac:dyDescent="0.25">
      <c r="A1160" s="23"/>
      <c r="B1160" s="24"/>
      <c r="C1160" s="207"/>
      <c r="D1160" s="207"/>
      <c r="E1160" s="9"/>
    </row>
    <row r="1161" spans="1:5" x14ac:dyDescent="0.25">
      <c r="A1161" s="23"/>
      <c r="B1161" s="24"/>
      <c r="C1161" s="207"/>
      <c r="D1161" s="207"/>
      <c r="E1161" s="9"/>
    </row>
    <row r="1162" spans="1:5" x14ac:dyDescent="0.25">
      <c r="A1162" s="23"/>
      <c r="B1162" s="24"/>
      <c r="C1162" s="207"/>
      <c r="D1162" s="207"/>
      <c r="E1162" s="9"/>
    </row>
    <row r="1163" spans="1:5" x14ac:dyDescent="0.25">
      <c r="A1163" s="23"/>
      <c r="B1163" s="24"/>
      <c r="C1163" s="207"/>
      <c r="D1163" s="207"/>
      <c r="E1163" s="9"/>
    </row>
    <row r="1164" spans="1:5" x14ac:dyDescent="0.25">
      <c r="A1164" s="23"/>
      <c r="B1164" s="24"/>
      <c r="C1164" s="207"/>
      <c r="D1164" s="207"/>
      <c r="E1164" s="9"/>
    </row>
    <row r="1165" spans="1:5" x14ac:dyDescent="0.25">
      <c r="A1165" s="23"/>
      <c r="B1165" s="24"/>
      <c r="C1165" s="207"/>
      <c r="D1165" s="207"/>
      <c r="E1165" s="9"/>
    </row>
    <row r="1166" spans="1:5" x14ac:dyDescent="0.25">
      <c r="A1166" s="23"/>
      <c r="B1166" s="24"/>
      <c r="C1166" s="207"/>
      <c r="D1166" s="207"/>
      <c r="E1166" s="9"/>
    </row>
    <row r="1167" spans="1:5" x14ac:dyDescent="0.25">
      <c r="A1167" s="23"/>
      <c r="B1167" s="24"/>
      <c r="C1167" s="207"/>
      <c r="D1167" s="207"/>
      <c r="E1167" s="9"/>
    </row>
    <row r="1168" spans="1:5" x14ac:dyDescent="0.25">
      <c r="A1168" s="23"/>
      <c r="B1168" s="24"/>
      <c r="C1168" s="207"/>
      <c r="D1168" s="207"/>
      <c r="E1168" s="9"/>
    </row>
    <row r="1169" spans="1:5" x14ac:dyDescent="0.25">
      <c r="A1169" s="23"/>
      <c r="B1169" s="24"/>
      <c r="C1169" s="207"/>
      <c r="D1169" s="207"/>
      <c r="E1169" s="9"/>
    </row>
    <row r="1170" spans="1:5" x14ac:dyDescent="0.25">
      <c r="A1170" s="23"/>
      <c r="B1170" s="24"/>
      <c r="C1170" s="207"/>
      <c r="D1170" s="207"/>
      <c r="E1170" s="9"/>
    </row>
    <row r="1171" spans="1:5" x14ac:dyDescent="0.25">
      <c r="A1171" s="23"/>
      <c r="B1171" s="24"/>
      <c r="C1171" s="207"/>
      <c r="D1171" s="207"/>
      <c r="E1171" s="9"/>
    </row>
    <row r="1172" spans="1:5" x14ac:dyDescent="0.25">
      <c r="A1172" s="23"/>
      <c r="B1172" s="24"/>
      <c r="C1172" s="207"/>
      <c r="D1172" s="207"/>
      <c r="E1172" s="9"/>
    </row>
    <row r="1173" spans="1:5" x14ac:dyDescent="0.25">
      <c r="A1173" s="23"/>
      <c r="B1173" s="24"/>
      <c r="C1173" s="207"/>
      <c r="D1173" s="207"/>
      <c r="E1173" s="9"/>
    </row>
    <row r="1174" spans="1:5" x14ac:dyDescent="0.25">
      <c r="A1174" s="23"/>
      <c r="B1174" s="24"/>
      <c r="C1174" s="207"/>
      <c r="D1174" s="207"/>
      <c r="E1174" s="9"/>
    </row>
    <row r="1175" spans="1:5" x14ac:dyDescent="0.25">
      <c r="A1175" s="23"/>
      <c r="B1175" s="24"/>
      <c r="C1175" s="207"/>
      <c r="D1175" s="207"/>
      <c r="E1175" s="9"/>
    </row>
    <row r="1176" spans="1:5" x14ac:dyDescent="0.25">
      <c r="A1176" s="23"/>
      <c r="B1176" s="24"/>
      <c r="C1176" s="207"/>
      <c r="D1176" s="207"/>
      <c r="E1176" s="9"/>
    </row>
    <row r="1177" spans="1:5" x14ac:dyDescent="0.25">
      <c r="A1177" s="23"/>
      <c r="B1177" s="24"/>
      <c r="C1177" s="207"/>
      <c r="D1177" s="207"/>
      <c r="E1177" s="9"/>
    </row>
    <row r="1178" spans="1:5" x14ac:dyDescent="0.25">
      <c r="A1178" s="23"/>
      <c r="B1178" s="24"/>
      <c r="C1178" s="207"/>
      <c r="D1178" s="207"/>
      <c r="E1178" s="9"/>
    </row>
    <row r="1179" spans="1:5" x14ac:dyDescent="0.25">
      <c r="A1179" s="23"/>
      <c r="B1179" s="24"/>
      <c r="C1179" s="207"/>
      <c r="D1179" s="207"/>
      <c r="E1179" s="9"/>
    </row>
    <row r="1180" spans="1:5" x14ac:dyDescent="0.25">
      <c r="A1180" s="23"/>
      <c r="B1180" s="24"/>
      <c r="C1180" s="207"/>
      <c r="D1180" s="207"/>
      <c r="E1180" s="9"/>
    </row>
    <row r="1181" spans="1:5" x14ac:dyDescent="0.25">
      <c r="A1181" s="23"/>
      <c r="B1181" s="24"/>
      <c r="C1181" s="207"/>
      <c r="D1181" s="207"/>
      <c r="E1181" s="9"/>
    </row>
    <row r="1182" spans="1:5" x14ac:dyDescent="0.25">
      <c r="A1182" s="23"/>
      <c r="B1182" s="24"/>
      <c r="C1182" s="207"/>
      <c r="D1182" s="207"/>
      <c r="E1182" s="9"/>
    </row>
    <row r="1183" spans="1:5" x14ac:dyDescent="0.25">
      <c r="A1183" s="23"/>
      <c r="B1183" s="24"/>
      <c r="C1183" s="207"/>
      <c r="D1183" s="207"/>
      <c r="E1183" s="9"/>
    </row>
    <row r="1184" spans="1:5" x14ac:dyDescent="0.25">
      <c r="A1184" s="23"/>
      <c r="B1184" s="24"/>
      <c r="C1184" s="207"/>
      <c r="D1184" s="207"/>
      <c r="E1184" s="9"/>
    </row>
    <row r="1185" spans="1:5" x14ac:dyDescent="0.25">
      <c r="A1185" s="23"/>
      <c r="B1185" s="24"/>
      <c r="C1185" s="207"/>
      <c r="D1185" s="207"/>
      <c r="E1185" s="9"/>
    </row>
    <row r="1186" spans="1:5" x14ac:dyDescent="0.25">
      <c r="A1186" s="23"/>
      <c r="B1186" s="24"/>
      <c r="C1186" s="207"/>
      <c r="D1186" s="207"/>
      <c r="E1186" s="9"/>
    </row>
    <row r="1187" spans="1:5" x14ac:dyDescent="0.25">
      <c r="A1187" s="23"/>
      <c r="B1187" s="24"/>
      <c r="C1187" s="207"/>
      <c r="D1187" s="207"/>
      <c r="E1187" s="9"/>
    </row>
    <row r="1188" spans="1:5" x14ac:dyDescent="0.25">
      <c r="A1188" s="23"/>
      <c r="B1188" s="24"/>
      <c r="C1188" s="207"/>
      <c r="D1188" s="207"/>
      <c r="E1188" s="9"/>
    </row>
    <row r="1189" spans="1:5" x14ac:dyDescent="0.25">
      <c r="A1189" s="23"/>
      <c r="B1189" s="24"/>
      <c r="C1189" s="207"/>
      <c r="D1189" s="207"/>
      <c r="E1189" s="9"/>
    </row>
    <row r="1190" spans="1:5" x14ac:dyDescent="0.25">
      <c r="A1190" s="23"/>
      <c r="B1190" s="24"/>
      <c r="C1190" s="207"/>
      <c r="D1190" s="207"/>
      <c r="E1190" s="9"/>
    </row>
    <row r="1191" spans="1:5" x14ac:dyDescent="0.25">
      <c r="A1191" s="23"/>
      <c r="B1191" s="24"/>
      <c r="C1191" s="207"/>
      <c r="D1191" s="207"/>
      <c r="E1191" s="9"/>
    </row>
    <row r="1192" spans="1:5" x14ac:dyDescent="0.25">
      <c r="A1192" s="23"/>
      <c r="B1192" s="24"/>
      <c r="C1192" s="207"/>
      <c r="D1192" s="207"/>
      <c r="E1192" s="9"/>
    </row>
    <row r="1193" spans="1:5" x14ac:dyDescent="0.25">
      <c r="A1193" s="23"/>
      <c r="B1193" s="24"/>
      <c r="C1193" s="207"/>
      <c r="D1193" s="207"/>
      <c r="E1193" s="9"/>
    </row>
    <row r="1194" spans="1:5" x14ac:dyDescent="0.25">
      <c r="A1194" s="23"/>
      <c r="B1194" s="24"/>
      <c r="C1194" s="207"/>
      <c r="D1194" s="207"/>
      <c r="E1194" s="9"/>
    </row>
    <row r="1195" spans="1:5" x14ac:dyDescent="0.25">
      <c r="A1195" s="23"/>
      <c r="B1195" s="24"/>
      <c r="C1195" s="207"/>
      <c r="D1195" s="207"/>
      <c r="E1195" s="9"/>
    </row>
    <row r="1196" spans="1:5" x14ac:dyDescent="0.25">
      <c r="A1196" s="23"/>
      <c r="B1196" s="24"/>
      <c r="C1196" s="207"/>
      <c r="D1196" s="207"/>
      <c r="E1196" s="9"/>
    </row>
    <row r="1197" spans="1:5" x14ac:dyDescent="0.25">
      <c r="A1197" s="23"/>
      <c r="B1197" s="24"/>
      <c r="C1197" s="207"/>
      <c r="D1197" s="207"/>
      <c r="E1197" s="9"/>
    </row>
    <row r="1198" spans="1:5" x14ac:dyDescent="0.25">
      <c r="A1198" s="23"/>
      <c r="B1198" s="24"/>
      <c r="C1198" s="207"/>
      <c r="D1198" s="207"/>
      <c r="E1198" s="9"/>
    </row>
    <row r="1199" spans="1:5" x14ac:dyDescent="0.25">
      <c r="A1199" s="23"/>
      <c r="B1199" s="24"/>
      <c r="C1199" s="207"/>
      <c r="D1199" s="207"/>
      <c r="E1199" s="9"/>
    </row>
    <row r="1200" spans="1:5" x14ac:dyDescent="0.25">
      <c r="A1200" s="23"/>
      <c r="B1200" s="24"/>
      <c r="C1200" s="207"/>
      <c r="D1200" s="207"/>
      <c r="E1200" s="9"/>
    </row>
    <row r="1201" spans="1:5" x14ac:dyDescent="0.25">
      <c r="A1201" s="23"/>
      <c r="B1201" s="24"/>
      <c r="C1201" s="207"/>
      <c r="D1201" s="207"/>
      <c r="E1201" s="9"/>
    </row>
    <row r="1202" spans="1:5" x14ac:dyDescent="0.25">
      <c r="A1202" s="23"/>
      <c r="B1202" s="24"/>
      <c r="C1202" s="207"/>
      <c r="D1202" s="207"/>
      <c r="E1202" s="9"/>
    </row>
    <row r="1203" spans="1:5" x14ac:dyDescent="0.25">
      <c r="A1203" s="23"/>
      <c r="B1203" s="24"/>
      <c r="C1203" s="207"/>
      <c r="D1203" s="207"/>
      <c r="E1203" s="9"/>
    </row>
    <row r="1204" spans="1:5" x14ac:dyDescent="0.25">
      <c r="A1204" s="23"/>
      <c r="B1204" s="24"/>
      <c r="C1204" s="207"/>
      <c r="D1204" s="207"/>
      <c r="E1204" s="9"/>
    </row>
    <row r="1205" spans="1:5" x14ac:dyDescent="0.25">
      <c r="A1205" s="23"/>
      <c r="B1205" s="24"/>
      <c r="C1205" s="207"/>
      <c r="D1205" s="207"/>
      <c r="E1205" s="9"/>
    </row>
    <row r="1206" spans="1:5" x14ac:dyDescent="0.25">
      <c r="A1206" s="23"/>
      <c r="B1206" s="24"/>
      <c r="C1206" s="207"/>
      <c r="D1206" s="207"/>
      <c r="E1206" s="9"/>
    </row>
    <row r="1207" spans="1:5" x14ac:dyDescent="0.25">
      <c r="A1207" s="23"/>
      <c r="B1207" s="24"/>
      <c r="C1207" s="207"/>
      <c r="D1207" s="207"/>
      <c r="E1207" s="9"/>
    </row>
    <row r="1208" spans="1:5" x14ac:dyDescent="0.25">
      <c r="A1208" s="23"/>
      <c r="B1208" s="24"/>
      <c r="C1208" s="207"/>
      <c r="D1208" s="207"/>
      <c r="E1208" s="9"/>
    </row>
    <row r="1209" spans="1:5" x14ac:dyDescent="0.25">
      <c r="A1209" s="23"/>
      <c r="B1209" s="24"/>
      <c r="C1209" s="207"/>
      <c r="D1209" s="207"/>
      <c r="E1209" s="9"/>
    </row>
    <row r="1210" spans="1:5" x14ac:dyDescent="0.25">
      <c r="A1210" s="23"/>
      <c r="B1210" s="24"/>
      <c r="C1210" s="207"/>
      <c r="D1210" s="207"/>
      <c r="E1210" s="9"/>
    </row>
    <row r="1211" spans="1:5" x14ac:dyDescent="0.25">
      <c r="A1211" s="23"/>
      <c r="B1211" s="24"/>
      <c r="C1211" s="207"/>
      <c r="D1211" s="207"/>
      <c r="E1211" s="9"/>
    </row>
    <row r="1212" spans="1:5" x14ac:dyDescent="0.25">
      <c r="A1212" s="23"/>
      <c r="B1212" s="24"/>
      <c r="C1212" s="207"/>
      <c r="D1212" s="207"/>
      <c r="E1212" s="9"/>
    </row>
    <row r="1213" spans="1:5" x14ac:dyDescent="0.25">
      <c r="A1213" s="23"/>
      <c r="B1213" s="24"/>
      <c r="C1213" s="207"/>
      <c r="D1213" s="207"/>
      <c r="E1213" s="9"/>
    </row>
    <row r="1214" spans="1:5" x14ac:dyDescent="0.25">
      <c r="A1214" s="23"/>
      <c r="B1214" s="24"/>
      <c r="C1214" s="207"/>
      <c r="D1214" s="207"/>
      <c r="E1214" s="9"/>
    </row>
    <row r="1215" spans="1:5" x14ac:dyDescent="0.25">
      <c r="A1215" s="23"/>
      <c r="B1215" s="24"/>
      <c r="C1215" s="207"/>
      <c r="D1215" s="207"/>
      <c r="E1215" s="9"/>
    </row>
    <row r="1216" spans="1:5" x14ac:dyDescent="0.25">
      <c r="A1216" s="23"/>
      <c r="B1216" s="24"/>
      <c r="C1216" s="207"/>
      <c r="D1216" s="207"/>
      <c r="E1216" s="9"/>
    </row>
    <row r="1217" spans="1:5" x14ac:dyDescent="0.25">
      <c r="A1217" s="23"/>
      <c r="B1217" s="24"/>
      <c r="C1217" s="207"/>
      <c r="D1217" s="207"/>
      <c r="E1217" s="9"/>
    </row>
    <row r="1218" spans="1:5" x14ac:dyDescent="0.25">
      <c r="A1218" s="23"/>
      <c r="B1218" s="24"/>
      <c r="C1218" s="207"/>
      <c r="D1218" s="207"/>
      <c r="E1218" s="9"/>
    </row>
    <row r="1219" spans="1:5" x14ac:dyDescent="0.25">
      <c r="A1219" s="23"/>
      <c r="B1219" s="24"/>
      <c r="C1219" s="207"/>
      <c r="D1219" s="207"/>
      <c r="E1219" s="9"/>
    </row>
    <row r="1220" spans="1:5" x14ac:dyDescent="0.25">
      <c r="A1220" s="23"/>
      <c r="B1220" s="24"/>
      <c r="C1220" s="207"/>
      <c r="D1220" s="207"/>
      <c r="E1220" s="9"/>
    </row>
    <row r="1221" spans="1:5" x14ac:dyDescent="0.25">
      <c r="A1221" s="23"/>
      <c r="B1221" s="24"/>
      <c r="C1221" s="207"/>
      <c r="D1221" s="207"/>
      <c r="E1221" s="9"/>
    </row>
    <row r="1222" spans="1:5" x14ac:dyDescent="0.25">
      <c r="A1222" s="23"/>
      <c r="B1222" s="24"/>
      <c r="C1222" s="207"/>
      <c r="D1222" s="207"/>
      <c r="E1222" s="9"/>
    </row>
    <row r="1223" spans="1:5" x14ac:dyDescent="0.25">
      <c r="A1223" s="23"/>
      <c r="B1223" s="24"/>
      <c r="C1223" s="207"/>
      <c r="D1223" s="207"/>
      <c r="E1223" s="9"/>
    </row>
    <row r="1224" spans="1:5" x14ac:dyDescent="0.25">
      <c r="A1224" s="23"/>
      <c r="B1224" s="24"/>
      <c r="C1224" s="207"/>
      <c r="D1224" s="207"/>
      <c r="E1224" s="9"/>
    </row>
    <row r="1225" spans="1:5" x14ac:dyDescent="0.25">
      <c r="A1225" s="23"/>
      <c r="B1225" s="24"/>
      <c r="C1225" s="207"/>
      <c r="D1225" s="207"/>
      <c r="E1225" s="9"/>
    </row>
    <row r="1226" spans="1:5" x14ac:dyDescent="0.25">
      <c r="A1226" s="23"/>
      <c r="B1226" s="24"/>
      <c r="C1226" s="207"/>
      <c r="D1226" s="207"/>
      <c r="E1226" s="9"/>
    </row>
    <row r="1227" spans="1:5" x14ac:dyDescent="0.25">
      <c r="A1227" s="23"/>
      <c r="B1227" s="24"/>
      <c r="C1227" s="207"/>
      <c r="D1227" s="207"/>
      <c r="E1227" s="9"/>
    </row>
    <row r="1228" spans="1:5" x14ac:dyDescent="0.25">
      <c r="A1228" s="23"/>
      <c r="B1228" s="24"/>
      <c r="C1228" s="207"/>
      <c r="D1228" s="207"/>
      <c r="E1228" s="9"/>
    </row>
    <row r="1229" spans="1:5" x14ac:dyDescent="0.25">
      <c r="A1229" s="23"/>
      <c r="B1229" s="24"/>
      <c r="C1229" s="207"/>
      <c r="D1229" s="207"/>
      <c r="E1229" s="9"/>
    </row>
    <row r="1230" spans="1:5" x14ac:dyDescent="0.25">
      <c r="A1230" s="23"/>
      <c r="B1230" s="24"/>
      <c r="C1230" s="207"/>
      <c r="D1230" s="207"/>
      <c r="E1230" s="9"/>
    </row>
    <row r="1231" spans="1:5" x14ac:dyDescent="0.25">
      <c r="A1231" s="23"/>
      <c r="B1231" s="24"/>
      <c r="C1231" s="207"/>
      <c r="D1231" s="207"/>
      <c r="E1231" s="9"/>
    </row>
    <row r="1232" spans="1:5" x14ac:dyDescent="0.25">
      <c r="A1232" s="23"/>
      <c r="B1232" s="24"/>
      <c r="C1232" s="207"/>
      <c r="D1232" s="207"/>
      <c r="E1232" s="9"/>
    </row>
    <row r="1233" spans="1:5" x14ac:dyDescent="0.25">
      <c r="A1233" s="23"/>
      <c r="B1233" s="24"/>
      <c r="C1233" s="207"/>
      <c r="D1233" s="207"/>
      <c r="E1233" s="9"/>
    </row>
    <row r="1234" spans="1:5" x14ac:dyDescent="0.25">
      <c r="A1234" s="23"/>
      <c r="B1234" s="24"/>
      <c r="C1234" s="207"/>
      <c r="D1234" s="207"/>
      <c r="E1234" s="9"/>
    </row>
    <row r="1235" spans="1:5" x14ac:dyDescent="0.25">
      <c r="A1235" s="23"/>
      <c r="B1235" s="24"/>
      <c r="C1235" s="207"/>
      <c r="D1235" s="207"/>
      <c r="E1235" s="9"/>
    </row>
    <row r="1236" spans="1:5" x14ac:dyDescent="0.25">
      <c r="A1236" s="23"/>
      <c r="B1236" s="24"/>
      <c r="C1236" s="207"/>
      <c r="D1236" s="207"/>
      <c r="E1236" s="9"/>
    </row>
    <row r="1237" spans="1:5" x14ac:dyDescent="0.25">
      <c r="A1237" s="23"/>
      <c r="B1237" s="24"/>
      <c r="C1237" s="207"/>
      <c r="D1237" s="207"/>
      <c r="E1237" s="9"/>
    </row>
    <row r="1238" spans="1:5" x14ac:dyDescent="0.25">
      <c r="A1238" s="23"/>
      <c r="B1238" s="24"/>
      <c r="C1238" s="207"/>
      <c r="D1238" s="207"/>
      <c r="E1238" s="9"/>
    </row>
    <row r="1239" spans="1:5" x14ac:dyDescent="0.25">
      <c r="A1239" s="23"/>
      <c r="B1239" s="24"/>
      <c r="C1239" s="207"/>
      <c r="D1239" s="207"/>
      <c r="E1239" s="9"/>
    </row>
    <row r="1240" spans="1:5" x14ac:dyDescent="0.25">
      <c r="A1240" s="23"/>
      <c r="B1240" s="24"/>
      <c r="C1240" s="207"/>
      <c r="D1240" s="207"/>
      <c r="E1240" s="9"/>
    </row>
    <row r="1241" spans="1:5" x14ac:dyDescent="0.25">
      <c r="A1241" s="23"/>
      <c r="B1241" s="24"/>
      <c r="C1241" s="207"/>
      <c r="D1241" s="207"/>
      <c r="E1241" s="9"/>
    </row>
    <row r="1242" spans="1:5" x14ac:dyDescent="0.25">
      <c r="A1242" s="23"/>
      <c r="B1242" s="24"/>
      <c r="C1242" s="207"/>
      <c r="D1242" s="207"/>
      <c r="E1242" s="9"/>
    </row>
    <row r="1243" spans="1:5" x14ac:dyDescent="0.25">
      <c r="A1243" s="23"/>
      <c r="B1243" s="24"/>
      <c r="C1243" s="207"/>
      <c r="D1243" s="207"/>
      <c r="E1243" s="9"/>
    </row>
    <row r="1244" spans="1:5" x14ac:dyDescent="0.25">
      <c r="A1244" s="23"/>
      <c r="B1244" s="24"/>
      <c r="C1244" s="207"/>
      <c r="D1244" s="207"/>
      <c r="E1244" s="9"/>
    </row>
    <row r="1245" spans="1:5" x14ac:dyDescent="0.25">
      <c r="A1245" s="23"/>
      <c r="B1245" s="24"/>
      <c r="C1245" s="207"/>
      <c r="D1245" s="207"/>
      <c r="E1245" s="9"/>
    </row>
    <row r="1246" spans="1:5" x14ac:dyDescent="0.25">
      <c r="A1246" s="23"/>
      <c r="B1246" s="24"/>
      <c r="C1246" s="207"/>
      <c r="D1246" s="207"/>
      <c r="E1246" s="9"/>
    </row>
    <row r="1247" spans="1:5" x14ac:dyDescent="0.25">
      <c r="A1247" s="23"/>
      <c r="B1247" s="24"/>
      <c r="C1247" s="207"/>
      <c r="D1247" s="207"/>
      <c r="E1247" s="9"/>
    </row>
    <row r="1248" spans="1:5" x14ac:dyDescent="0.25">
      <c r="A1248" s="23"/>
      <c r="B1248" s="24"/>
      <c r="C1248" s="207"/>
      <c r="D1248" s="207"/>
      <c r="E1248" s="9"/>
    </row>
    <row r="1249" spans="1:5" x14ac:dyDescent="0.25">
      <c r="A1249" s="23"/>
      <c r="B1249" s="24"/>
      <c r="C1249" s="207"/>
      <c r="D1249" s="207"/>
      <c r="E1249" s="9"/>
    </row>
    <row r="1250" spans="1:5" x14ac:dyDescent="0.25">
      <c r="A1250" s="23"/>
      <c r="B1250" s="24"/>
      <c r="C1250" s="207"/>
      <c r="D1250" s="207"/>
      <c r="E1250" s="9"/>
    </row>
    <row r="1251" spans="1:5" x14ac:dyDescent="0.25">
      <c r="A1251" s="23"/>
      <c r="B1251" s="24"/>
      <c r="C1251" s="207"/>
      <c r="D1251" s="207"/>
      <c r="E1251" s="9"/>
    </row>
    <row r="1252" spans="1:5" x14ac:dyDescent="0.25">
      <c r="A1252" s="23"/>
      <c r="B1252" s="24"/>
      <c r="C1252" s="207"/>
      <c r="D1252" s="207"/>
      <c r="E1252" s="9"/>
    </row>
    <row r="1253" spans="1:5" x14ac:dyDescent="0.25">
      <c r="A1253" s="23"/>
      <c r="B1253" s="24"/>
      <c r="C1253" s="207"/>
      <c r="D1253" s="207"/>
      <c r="E1253" s="9"/>
    </row>
    <row r="1254" spans="1:5" x14ac:dyDescent="0.25">
      <c r="A1254" s="23"/>
      <c r="B1254" s="24"/>
      <c r="C1254" s="207"/>
      <c r="D1254" s="207"/>
      <c r="E1254" s="9"/>
    </row>
    <row r="1255" spans="1:5" x14ac:dyDescent="0.25">
      <c r="A1255" s="23"/>
      <c r="B1255" s="24"/>
      <c r="C1255" s="207"/>
      <c r="D1255" s="207"/>
      <c r="E1255" s="9"/>
    </row>
    <row r="1256" spans="1:5" x14ac:dyDescent="0.25">
      <c r="A1256" s="23"/>
      <c r="B1256" s="24"/>
      <c r="C1256" s="207"/>
      <c r="D1256" s="207"/>
      <c r="E1256" s="9"/>
    </row>
    <row r="1257" spans="1:5" x14ac:dyDescent="0.25">
      <c r="A1257" s="23"/>
      <c r="B1257" s="24"/>
      <c r="C1257" s="207"/>
      <c r="D1257" s="207"/>
      <c r="E1257" s="9"/>
    </row>
    <row r="1258" spans="1:5" x14ac:dyDescent="0.25">
      <c r="A1258" s="23"/>
      <c r="B1258" s="24"/>
      <c r="C1258" s="207"/>
      <c r="D1258" s="207"/>
      <c r="E1258" s="9"/>
    </row>
    <row r="1259" spans="1:5" x14ac:dyDescent="0.25">
      <c r="A1259" s="23"/>
      <c r="B1259" s="24"/>
      <c r="C1259" s="207"/>
      <c r="D1259" s="207"/>
      <c r="E1259" s="9"/>
    </row>
    <row r="1260" spans="1:5" x14ac:dyDescent="0.25">
      <c r="A1260" s="23"/>
      <c r="B1260" s="24"/>
      <c r="C1260" s="207"/>
      <c r="D1260" s="207"/>
      <c r="E1260" s="9"/>
    </row>
    <row r="1261" spans="1:5" x14ac:dyDescent="0.25">
      <c r="A1261" s="23"/>
      <c r="B1261" s="24"/>
      <c r="C1261" s="207"/>
      <c r="D1261" s="207"/>
      <c r="E1261" s="9"/>
    </row>
    <row r="1262" spans="1:5" x14ac:dyDescent="0.25">
      <c r="A1262" s="23"/>
      <c r="B1262" s="24"/>
      <c r="C1262" s="207"/>
      <c r="D1262" s="207"/>
      <c r="E1262" s="9"/>
    </row>
    <row r="1263" spans="1:5" x14ac:dyDescent="0.25">
      <c r="A1263" s="23"/>
      <c r="B1263" s="24"/>
      <c r="C1263" s="207"/>
      <c r="D1263" s="207"/>
      <c r="E1263" s="9"/>
    </row>
    <row r="1264" spans="1:5" x14ac:dyDescent="0.25">
      <c r="A1264" s="23"/>
      <c r="B1264" s="24"/>
      <c r="C1264" s="207"/>
      <c r="D1264" s="207"/>
      <c r="E1264" s="9"/>
    </row>
    <row r="1265" spans="1:5" x14ac:dyDescent="0.25">
      <c r="A1265" s="23"/>
      <c r="B1265" s="24"/>
      <c r="C1265" s="207"/>
      <c r="D1265" s="207"/>
      <c r="E1265" s="9"/>
    </row>
    <row r="1266" spans="1:5" x14ac:dyDescent="0.25">
      <c r="A1266" s="23"/>
      <c r="B1266" s="24"/>
      <c r="C1266" s="207"/>
      <c r="D1266" s="207"/>
      <c r="E1266" s="9"/>
    </row>
    <row r="1267" spans="1:5" x14ac:dyDescent="0.25">
      <c r="A1267" s="23"/>
      <c r="B1267" s="24"/>
      <c r="C1267" s="207"/>
      <c r="D1267" s="207"/>
      <c r="E1267" s="9"/>
    </row>
    <row r="1268" spans="1:5" x14ac:dyDescent="0.25">
      <c r="A1268" s="23"/>
      <c r="B1268" s="24"/>
      <c r="C1268" s="207"/>
      <c r="D1268" s="207"/>
      <c r="E1268" s="9"/>
    </row>
    <row r="1269" spans="1:5" x14ac:dyDescent="0.25">
      <c r="A1269" s="23"/>
      <c r="B1269" s="24"/>
      <c r="C1269" s="207"/>
      <c r="D1269" s="207"/>
      <c r="E1269" s="9"/>
    </row>
    <row r="1270" spans="1:5" x14ac:dyDescent="0.25">
      <c r="A1270" s="23"/>
      <c r="B1270" s="24"/>
      <c r="C1270" s="207"/>
      <c r="D1270" s="207"/>
      <c r="E1270" s="9"/>
    </row>
    <row r="1271" spans="1:5" x14ac:dyDescent="0.25">
      <c r="A1271" s="23"/>
      <c r="B1271" s="24"/>
      <c r="C1271" s="207"/>
      <c r="D1271" s="207"/>
      <c r="E1271" s="9"/>
    </row>
    <row r="1272" spans="1:5" x14ac:dyDescent="0.25">
      <c r="A1272" s="23"/>
      <c r="B1272" s="24"/>
      <c r="C1272" s="207"/>
      <c r="D1272" s="207"/>
      <c r="E1272" s="9"/>
    </row>
    <row r="1273" spans="1:5" x14ac:dyDescent="0.25">
      <c r="A1273" s="23"/>
      <c r="B1273" s="24"/>
      <c r="C1273" s="207"/>
      <c r="D1273" s="207"/>
      <c r="E1273" s="9"/>
    </row>
    <row r="1274" spans="1:5" x14ac:dyDescent="0.25">
      <c r="A1274" s="23"/>
      <c r="B1274" s="24"/>
      <c r="C1274" s="207"/>
      <c r="D1274" s="207"/>
      <c r="E1274" s="9"/>
    </row>
    <row r="1275" spans="1:5" x14ac:dyDescent="0.25">
      <c r="A1275" s="23"/>
      <c r="B1275" s="24"/>
      <c r="C1275" s="207"/>
      <c r="D1275" s="207"/>
      <c r="E1275" s="9"/>
    </row>
    <row r="1276" spans="1:5" x14ac:dyDescent="0.25">
      <c r="A1276" s="23"/>
      <c r="B1276" s="24"/>
      <c r="C1276" s="207"/>
      <c r="D1276" s="207"/>
      <c r="E1276" s="9"/>
    </row>
    <row r="1277" spans="1:5" x14ac:dyDescent="0.25">
      <c r="A1277" s="23"/>
      <c r="B1277" s="24"/>
      <c r="C1277" s="207"/>
      <c r="D1277" s="207"/>
      <c r="E1277" s="9"/>
    </row>
    <row r="1278" spans="1:5" x14ac:dyDescent="0.25">
      <c r="A1278" s="23"/>
      <c r="B1278" s="24"/>
      <c r="C1278" s="207"/>
      <c r="D1278" s="207"/>
      <c r="E1278" s="9"/>
    </row>
    <row r="1279" spans="1:5" x14ac:dyDescent="0.25">
      <c r="A1279" s="23"/>
      <c r="B1279" s="24"/>
      <c r="C1279" s="207"/>
      <c r="D1279" s="207"/>
      <c r="E1279" s="9"/>
    </row>
    <row r="1280" spans="1:5" x14ac:dyDescent="0.25">
      <c r="A1280" s="23"/>
      <c r="B1280" s="24"/>
      <c r="C1280" s="207"/>
      <c r="D1280" s="207"/>
      <c r="E1280" s="9"/>
    </row>
    <row r="1281" spans="1:5" x14ac:dyDescent="0.25">
      <c r="A1281" s="23"/>
      <c r="B1281" s="24"/>
      <c r="C1281" s="207"/>
      <c r="D1281" s="207"/>
      <c r="E1281" s="9"/>
    </row>
    <row r="1282" spans="1:5" x14ac:dyDescent="0.25">
      <c r="A1282" s="23"/>
      <c r="B1282" s="24"/>
      <c r="C1282" s="207"/>
      <c r="D1282" s="207"/>
      <c r="E1282" s="9"/>
    </row>
    <row r="1283" spans="1:5" x14ac:dyDescent="0.25">
      <c r="A1283" s="23"/>
      <c r="B1283" s="24"/>
      <c r="C1283" s="207"/>
      <c r="D1283" s="207"/>
      <c r="E1283" s="9"/>
    </row>
    <row r="1284" spans="1:5" x14ac:dyDescent="0.25">
      <c r="A1284" s="23"/>
      <c r="B1284" s="24"/>
      <c r="C1284" s="207"/>
      <c r="D1284" s="207"/>
      <c r="E1284" s="9"/>
    </row>
    <row r="1285" spans="1:5" x14ac:dyDescent="0.25">
      <c r="A1285" s="23"/>
      <c r="B1285" s="24"/>
      <c r="C1285" s="207"/>
      <c r="D1285" s="207"/>
      <c r="E1285" s="9"/>
    </row>
    <row r="1286" spans="1:5" x14ac:dyDescent="0.25">
      <c r="A1286" s="23"/>
      <c r="B1286" s="24"/>
      <c r="C1286" s="207"/>
      <c r="D1286" s="207"/>
      <c r="E1286" s="9"/>
    </row>
    <row r="1287" spans="1:5" x14ac:dyDescent="0.25">
      <c r="A1287" s="23"/>
      <c r="B1287" s="24"/>
      <c r="C1287" s="207"/>
      <c r="D1287" s="207"/>
      <c r="E1287" s="9"/>
    </row>
    <row r="1288" spans="1:5" x14ac:dyDescent="0.25">
      <c r="A1288" s="23"/>
      <c r="B1288" s="24"/>
      <c r="C1288" s="207"/>
      <c r="D1288" s="207"/>
      <c r="E1288" s="9"/>
    </row>
    <row r="1289" spans="1:5" x14ac:dyDescent="0.25">
      <c r="A1289" s="23"/>
      <c r="B1289" s="24"/>
      <c r="C1289" s="207"/>
      <c r="D1289" s="207"/>
      <c r="E1289" s="9"/>
    </row>
    <row r="1290" spans="1:5" x14ac:dyDescent="0.25">
      <c r="A1290" s="23"/>
      <c r="B1290" s="24"/>
      <c r="C1290" s="207"/>
      <c r="D1290" s="207"/>
      <c r="E1290" s="9"/>
    </row>
    <row r="1291" spans="1:5" x14ac:dyDescent="0.25">
      <c r="A1291" s="23"/>
      <c r="B1291" s="24"/>
      <c r="C1291" s="207"/>
      <c r="D1291" s="207"/>
      <c r="E1291" s="9"/>
    </row>
    <row r="1292" spans="1:5" x14ac:dyDescent="0.25">
      <c r="A1292" s="23"/>
      <c r="B1292" s="24"/>
      <c r="C1292" s="207"/>
      <c r="D1292" s="207"/>
      <c r="E1292" s="9"/>
    </row>
    <row r="1293" spans="1:5" x14ac:dyDescent="0.25">
      <c r="A1293" s="23"/>
      <c r="B1293" s="24"/>
      <c r="C1293" s="207"/>
      <c r="D1293" s="207"/>
      <c r="E1293" s="9"/>
    </row>
    <row r="1294" spans="1:5" x14ac:dyDescent="0.25">
      <c r="A1294" s="23"/>
      <c r="B1294" s="24"/>
      <c r="C1294" s="207"/>
      <c r="D1294" s="207"/>
      <c r="E1294" s="9"/>
    </row>
    <row r="1295" spans="1:5" x14ac:dyDescent="0.25">
      <c r="A1295" s="23"/>
      <c r="B1295" s="24"/>
      <c r="C1295" s="207"/>
      <c r="D1295" s="207"/>
      <c r="E1295" s="9"/>
    </row>
    <row r="1296" spans="1:5" x14ac:dyDescent="0.25">
      <c r="A1296" s="23"/>
      <c r="B1296" s="24"/>
      <c r="C1296" s="207"/>
      <c r="D1296" s="207"/>
      <c r="E1296" s="9"/>
    </row>
    <row r="1297" spans="1:5" x14ac:dyDescent="0.25">
      <c r="A1297" s="23"/>
      <c r="B1297" s="24"/>
      <c r="C1297" s="207"/>
      <c r="D1297" s="207"/>
      <c r="E1297" s="9"/>
    </row>
    <row r="1298" spans="1:5" x14ac:dyDescent="0.25">
      <c r="A1298" s="23"/>
      <c r="B1298" s="24"/>
      <c r="C1298" s="207"/>
      <c r="D1298" s="207"/>
      <c r="E1298" s="9"/>
    </row>
    <row r="1299" spans="1:5" x14ac:dyDescent="0.25">
      <c r="A1299" s="23"/>
      <c r="B1299" s="24"/>
      <c r="C1299" s="207"/>
      <c r="D1299" s="207"/>
      <c r="E1299" s="9"/>
    </row>
    <row r="1300" spans="1:5" x14ac:dyDescent="0.25">
      <c r="A1300" s="23"/>
      <c r="B1300" s="24"/>
      <c r="C1300" s="207"/>
      <c r="D1300" s="207"/>
      <c r="E1300" s="9"/>
    </row>
    <row r="1301" spans="1:5" x14ac:dyDescent="0.25">
      <c r="A1301" s="23"/>
      <c r="B1301" s="24"/>
      <c r="C1301" s="207"/>
      <c r="D1301" s="207"/>
      <c r="E1301" s="9"/>
    </row>
    <row r="1302" spans="1:5" x14ac:dyDescent="0.25">
      <c r="A1302" s="23"/>
      <c r="B1302" s="24"/>
      <c r="C1302" s="207"/>
      <c r="D1302" s="207"/>
      <c r="E1302" s="9"/>
    </row>
    <row r="1303" spans="1:5" x14ac:dyDescent="0.25">
      <c r="A1303" s="23"/>
      <c r="B1303" s="24"/>
      <c r="C1303" s="207"/>
      <c r="D1303" s="207"/>
      <c r="E1303" s="9"/>
    </row>
    <row r="1304" spans="1:5" x14ac:dyDescent="0.25">
      <c r="A1304" s="23"/>
      <c r="B1304" s="24"/>
      <c r="C1304" s="207"/>
      <c r="D1304" s="207"/>
      <c r="E1304" s="9"/>
    </row>
    <row r="1305" spans="1:5" x14ac:dyDescent="0.25">
      <c r="A1305" s="23"/>
      <c r="B1305" s="24"/>
      <c r="C1305" s="207"/>
      <c r="D1305" s="207"/>
      <c r="E1305" s="9"/>
    </row>
    <row r="1306" spans="1:5" x14ac:dyDescent="0.25">
      <c r="A1306" s="23"/>
      <c r="B1306" s="24"/>
      <c r="C1306" s="207"/>
      <c r="D1306" s="207"/>
      <c r="E1306" s="9"/>
    </row>
    <row r="1307" spans="1:5" x14ac:dyDescent="0.25">
      <c r="A1307" s="23"/>
      <c r="B1307" s="24"/>
      <c r="C1307" s="207"/>
      <c r="D1307" s="207"/>
      <c r="E1307" s="9"/>
    </row>
    <row r="1308" spans="1:5" x14ac:dyDescent="0.25">
      <c r="A1308" s="23"/>
      <c r="B1308" s="24"/>
      <c r="C1308" s="207"/>
      <c r="D1308" s="207"/>
      <c r="E1308" s="9"/>
    </row>
    <row r="1309" spans="1:5" x14ac:dyDescent="0.25">
      <c r="A1309" s="23"/>
      <c r="B1309" s="24"/>
      <c r="C1309" s="207"/>
      <c r="D1309" s="207"/>
      <c r="E1309" s="9"/>
    </row>
    <row r="1310" spans="1:5" x14ac:dyDescent="0.25">
      <c r="A1310" s="23"/>
      <c r="B1310" s="24"/>
      <c r="C1310" s="207"/>
      <c r="D1310" s="207"/>
      <c r="E1310" s="9"/>
    </row>
    <row r="1311" spans="1:5" x14ac:dyDescent="0.25">
      <c r="A1311" s="23"/>
      <c r="B1311" s="24"/>
      <c r="C1311" s="207"/>
      <c r="D1311" s="207"/>
      <c r="E1311" s="9"/>
    </row>
    <row r="1312" spans="1:5" x14ac:dyDescent="0.25">
      <c r="A1312" s="23"/>
      <c r="B1312" s="24"/>
      <c r="C1312" s="207"/>
      <c r="D1312" s="207"/>
      <c r="E1312" s="9"/>
    </row>
    <row r="1313" spans="1:5" x14ac:dyDescent="0.25">
      <c r="A1313" s="23"/>
      <c r="B1313" s="24"/>
      <c r="C1313" s="207"/>
      <c r="D1313" s="207"/>
      <c r="E1313" s="9"/>
    </row>
    <row r="1314" spans="1:5" x14ac:dyDescent="0.25">
      <c r="A1314" s="23"/>
      <c r="B1314" s="24"/>
      <c r="C1314" s="207"/>
      <c r="D1314" s="207"/>
      <c r="E1314" s="9"/>
    </row>
    <row r="1315" spans="1:5" x14ac:dyDescent="0.25">
      <c r="A1315" s="23"/>
      <c r="B1315" s="24"/>
      <c r="C1315" s="207"/>
      <c r="D1315" s="207"/>
      <c r="E1315" s="9"/>
    </row>
    <row r="1316" spans="1:5" x14ac:dyDescent="0.25">
      <c r="A1316" s="23"/>
      <c r="B1316" s="24"/>
      <c r="C1316" s="207"/>
      <c r="D1316" s="207"/>
      <c r="E1316" s="9"/>
    </row>
    <row r="1317" spans="1:5" x14ac:dyDescent="0.25">
      <c r="A1317" s="23"/>
      <c r="B1317" s="24"/>
      <c r="C1317" s="207"/>
      <c r="D1317" s="207"/>
      <c r="E1317" s="9"/>
    </row>
    <row r="1318" spans="1:5" x14ac:dyDescent="0.25">
      <c r="A1318" s="23"/>
      <c r="B1318" s="24"/>
      <c r="C1318" s="207"/>
      <c r="D1318" s="207"/>
      <c r="E1318" s="9"/>
    </row>
    <row r="1319" spans="1:5" x14ac:dyDescent="0.25">
      <c r="A1319" s="23"/>
      <c r="B1319" s="24"/>
      <c r="C1319" s="207"/>
      <c r="D1319" s="207"/>
      <c r="E1319" s="9"/>
    </row>
    <row r="1320" spans="1:5" x14ac:dyDescent="0.25">
      <c r="A1320" s="23"/>
      <c r="B1320" s="24"/>
      <c r="C1320" s="207"/>
      <c r="D1320" s="207"/>
      <c r="E1320" s="9"/>
    </row>
    <row r="1321" spans="1:5" x14ac:dyDescent="0.25">
      <c r="A1321" s="23"/>
      <c r="B1321" s="24"/>
      <c r="C1321" s="207"/>
      <c r="D1321" s="207"/>
      <c r="E1321" s="9"/>
    </row>
    <row r="1322" spans="1:5" x14ac:dyDescent="0.25">
      <c r="A1322" s="23"/>
      <c r="B1322" s="24"/>
      <c r="C1322" s="207"/>
      <c r="D1322" s="207"/>
      <c r="E1322" s="9"/>
    </row>
    <row r="1323" spans="1:5" x14ac:dyDescent="0.25">
      <c r="A1323" s="23"/>
      <c r="B1323" s="24"/>
      <c r="C1323" s="207"/>
      <c r="D1323" s="207"/>
      <c r="E1323" s="9"/>
    </row>
    <row r="1324" spans="1:5" x14ac:dyDescent="0.25">
      <c r="A1324" s="23"/>
      <c r="B1324" s="24"/>
      <c r="C1324" s="207"/>
      <c r="D1324" s="207"/>
      <c r="E1324" s="9"/>
    </row>
    <row r="1325" spans="1:5" x14ac:dyDescent="0.25">
      <c r="A1325" s="23"/>
      <c r="B1325" s="24"/>
      <c r="C1325" s="207"/>
      <c r="D1325" s="207"/>
      <c r="E1325" s="9"/>
    </row>
    <row r="1326" spans="1:5" x14ac:dyDescent="0.25">
      <c r="A1326" s="23"/>
      <c r="B1326" s="24"/>
      <c r="C1326" s="207"/>
      <c r="D1326" s="207"/>
      <c r="E1326" s="9"/>
    </row>
    <row r="1327" spans="1:5" x14ac:dyDescent="0.25">
      <c r="A1327" s="23"/>
      <c r="B1327" s="24"/>
      <c r="C1327" s="207"/>
      <c r="D1327" s="207"/>
      <c r="E1327" s="9"/>
    </row>
    <row r="1328" spans="1:5" x14ac:dyDescent="0.25">
      <c r="A1328" s="23"/>
      <c r="B1328" s="24"/>
      <c r="C1328" s="207"/>
      <c r="D1328" s="207"/>
      <c r="E1328" s="9"/>
    </row>
    <row r="1329" spans="1:5" x14ac:dyDescent="0.25">
      <c r="A1329" s="23"/>
      <c r="B1329" s="24"/>
      <c r="C1329" s="207"/>
      <c r="D1329" s="207"/>
      <c r="E1329" s="9"/>
    </row>
    <row r="1330" spans="1:5" x14ac:dyDescent="0.25">
      <c r="A1330" s="23"/>
      <c r="B1330" s="24"/>
      <c r="C1330" s="207"/>
      <c r="D1330" s="207"/>
      <c r="E1330" s="9"/>
    </row>
    <row r="1331" spans="1:5" x14ac:dyDescent="0.25">
      <c r="A1331" s="23"/>
      <c r="B1331" s="24"/>
      <c r="C1331" s="207"/>
      <c r="D1331" s="207"/>
      <c r="E1331" s="9"/>
    </row>
    <row r="1332" spans="1:5" x14ac:dyDescent="0.25">
      <c r="A1332" s="23"/>
      <c r="B1332" s="24"/>
      <c r="C1332" s="207"/>
      <c r="D1332" s="207"/>
      <c r="E1332" s="9"/>
    </row>
    <row r="1333" spans="1:5" x14ac:dyDescent="0.25">
      <c r="A1333" s="23"/>
      <c r="B1333" s="24"/>
      <c r="C1333" s="207"/>
      <c r="D1333" s="207"/>
      <c r="E1333" s="9"/>
    </row>
    <row r="1334" spans="1:5" x14ac:dyDescent="0.25">
      <c r="A1334" s="23"/>
      <c r="B1334" s="24"/>
      <c r="C1334" s="207"/>
      <c r="D1334" s="207"/>
      <c r="E1334" s="9"/>
    </row>
    <row r="1335" spans="1:5" x14ac:dyDescent="0.25">
      <c r="A1335" s="23"/>
      <c r="B1335" s="24"/>
      <c r="C1335" s="207"/>
      <c r="D1335" s="207"/>
      <c r="E1335" s="9"/>
    </row>
    <row r="1336" spans="1:5" x14ac:dyDescent="0.25">
      <c r="A1336" s="23"/>
      <c r="B1336" s="24"/>
      <c r="C1336" s="207"/>
      <c r="D1336" s="207"/>
      <c r="E1336" s="9"/>
    </row>
    <row r="1337" spans="1:5" x14ac:dyDescent="0.25">
      <c r="A1337" s="23"/>
      <c r="B1337" s="24"/>
      <c r="C1337" s="207"/>
      <c r="D1337" s="207"/>
      <c r="E1337" s="9"/>
    </row>
    <row r="1338" spans="1:5" x14ac:dyDescent="0.25">
      <c r="A1338" s="23"/>
      <c r="B1338" s="24"/>
      <c r="C1338" s="207"/>
      <c r="D1338" s="207"/>
      <c r="E1338" s="9"/>
    </row>
    <row r="1339" spans="1:5" x14ac:dyDescent="0.25">
      <c r="A1339" s="23"/>
      <c r="B1339" s="24"/>
      <c r="C1339" s="207"/>
      <c r="D1339" s="207"/>
      <c r="E1339" s="9"/>
    </row>
    <row r="1340" spans="1:5" x14ac:dyDescent="0.25">
      <c r="A1340" s="23"/>
      <c r="B1340" s="24"/>
      <c r="C1340" s="207"/>
      <c r="D1340" s="207"/>
      <c r="E1340" s="9"/>
    </row>
    <row r="1341" spans="1:5" x14ac:dyDescent="0.25">
      <c r="A1341" s="23"/>
      <c r="B1341" s="24"/>
      <c r="C1341" s="207"/>
      <c r="D1341" s="207"/>
      <c r="E1341" s="9"/>
    </row>
    <row r="1342" spans="1:5" x14ac:dyDescent="0.25">
      <c r="A1342" s="23"/>
      <c r="B1342" s="24"/>
      <c r="C1342" s="207"/>
      <c r="D1342" s="207"/>
      <c r="E1342" s="9"/>
    </row>
    <row r="1343" spans="1:5" x14ac:dyDescent="0.25">
      <c r="A1343" s="23"/>
      <c r="B1343" s="24"/>
      <c r="C1343" s="207"/>
      <c r="D1343" s="207"/>
      <c r="E1343" s="9"/>
    </row>
    <row r="1344" spans="1:5" x14ac:dyDescent="0.25">
      <c r="A1344" s="23"/>
      <c r="B1344" s="24"/>
      <c r="C1344" s="207"/>
      <c r="D1344" s="207"/>
      <c r="E1344" s="9"/>
    </row>
    <row r="1345" spans="1:5" x14ac:dyDescent="0.25">
      <c r="A1345" s="23"/>
      <c r="B1345" s="24"/>
      <c r="C1345" s="207"/>
      <c r="D1345" s="207"/>
      <c r="E1345" s="9"/>
    </row>
    <row r="1346" spans="1:5" x14ac:dyDescent="0.25">
      <c r="A1346" s="23"/>
      <c r="B1346" s="24"/>
      <c r="C1346" s="207"/>
      <c r="D1346" s="207"/>
      <c r="E1346" s="9"/>
    </row>
    <row r="1347" spans="1:5" x14ac:dyDescent="0.25">
      <c r="A1347" s="23"/>
      <c r="B1347" s="24"/>
      <c r="C1347" s="207"/>
      <c r="D1347" s="207"/>
      <c r="E1347" s="9"/>
    </row>
    <row r="1348" spans="1:5" x14ac:dyDescent="0.25">
      <c r="A1348" s="23"/>
      <c r="B1348" s="24"/>
      <c r="C1348" s="207"/>
      <c r="D1348" s="207"/>
      <c r="E1348" s="9"/>
    </row>
    <row r="1349" spans="1:5" x14ac:dyDescent="0.25">
      <c r="A1349" s="23"/>
      <c r="B1349" s="24"/>
      <c r="C1349" s="207"/>
      <c r="D1349" s="207"/>
      <c r="E1349" s="9"/>
    </row>
    <row r="1350" spans="1:5" x14ac:dyDescent="0.25">
      <c r="A1350" s="23"/>
      <c r="B1350" s="24"/>
      <c r="C1350" s="207"/>
      <c r="D1350" s="207"/>
      <c r="E1350" s="9"/>
    </row>
    <row r="1351" spans="1:5" x14ac:dyDescent="0.25">
      <c r="A1351" s="23"/>
      <c r="B1351" s="24"/>
      <c r="C1351" s="207"/>
      <c r="D1351" s="207"/>
      <c r="E1351" s="9"/>
    </row>
    <row r="1352" spans="1:5" x14ac:dyDescent="0.25">
      <c r="A1352" s="23"/>
      <c r="B1352" s="24"/>
      <c r="C1352" s="207"/>
      <c r="D1352" s="207"/>
      <c r="E1352" s="9"/>
    </row>
    <row r="1353" spans="1:5" x14ac:dyDescent="0.25">
      <c r="A1353" s="23"/>
      <c r="B1353" s="24"/>
      <c r="C1353" s="207"/>
      <c r="D1353" s="207"/>
      <c r="E1353" s="9"/>
    </row>
    <row r="1354" spans="1:5" x14ac:dyDescent="0.25">
      <c r="A1354" s="23"/>
      <c r="B1354" s="24"/>
      <c r="C1354" s="207"/>
      <c r="D1354" s="207"/>
      <c r="E1354" s="9"/>
    </row>
    <row r="1355" spans="1:5" x14ac:dyDescent="0.25">
      <c r="A1355" s="23"/>
      <c r="B1355" s="24"/>
      <c r="C1355" s="207"/>
      <c r="D1355" s="207"/>
      <c r="E1355" s="9"/>
    </row>
    <row r="1356" spans="1:5" x14ac:dyDescent="0.25">
      <c r="A1356" s="23"/>
      <c r="B1356" s="24"/>
      <c r="C1356" s="207"/>
      <c r="D1356" s="207"/>
      <c r="E1356" s="9"/>
    </row>
    <row r="1357" spans="1:5" x14ac:dyDescent="0.25">
      <c r="A1357" s="23"/>
      <c r="B1357" s="24"/>
      <c r="C1357" s="207"/>
      <c r="D1357" s="207"/>
      <c r="E1357" s="9"/>
    </row>
    <row r="1358" spans="1:5" x14ac:dyDescent="0.25">
      <c r="A1358" s="23"/>
      <c r="B1358" s="24"/>
      <c r="C1358" s="207"/>
      <c r="D1358" s="207"/>
      <c r="E1358" s="9"/>
    </row>
    <row r="1359" spans="1:5" x14ac:dyDescent="0.25">
      <c r="A1359" s="23"/>
      <c r="B1359" s="24"/>
      <c r="C1359" s="207"/>
      <c r="D1359" s="207"/>
      <c r="E1359" s="9"/>
    </row>
    <row r="1360" spans="1:5" x14ac:dyDescent="0.25">
      <c r="A1360" s="23"/>
      <c r="B1360" s="24"/>
      <c r="C1360" s="207"/>
      <c r="D1360" s="207"/>
      <c r="E1360" s="9"/>
    </row>
    <row r="1361" spans="1:5" x14ac:dyDescent="0.25">
      <c r="A1361" s="23"/>
      <c r="B1361" s="24"/>
      <c r="C1361" s="207"/>
      <c r="D1361" s="207"/>
      <c r="E1361" s="9"/>
    </row>
    <row r="1362" spans="1:5" x14ac:dyDescent="0.25">
      <c r="A1362" s="23"/>
      <c r="B1362" s="24"/>
      <c r="C1362" s="207"/>
      <c r="D1362" s="207"/>
      <c r="E1362" s="9"/>
    </row>
    <row r="1363" spans="1:5" x14ac:dyDescent="0.25">
      <c r="A1363" s="23"/>
      <c r="B1363" s="24"/>
      <c r="C1363" s="207"/>
      <c r="D1363" s="207"/>
      <c r="E1363" s="9"/>
    </row>
    <row r="1364" spans="1:5" x14ac:dyDescent="0.25">
      <c r="A1364" s="23"/>
      <c r="B1364" s="24"/>
      <c r="C1364" s="207"/>
      <c r="D1364" s="207"/>
      <c r="E1364" s="9"/>
    </row>
    <row r="1365" spans="1:5" x14ac:dyDescent="0.25">
      <c r="A1365" s="23"/>
      <c r="B1365" s="24"/>
      <c r="C1365" s="207"/>
      <c r="D1365" s="207"/>
      <c r="E1365" s="9"/>
    </row>
    <row r="1366" spans="1:5" x14ac:dyDescent="0.25">
      <c r="A1366" s="23"/>
      <c r="B1366" s="24"/>
      <c r="C1366" s="207"/>
      <c r="D1366" s="207"/>
      <c r="E1366" s="9"/>
    </row>
    <row r="1367" spans="1:5" x14ac:dyDescent="0.25">
      <c r="A1367" s="23"/>
      <c r="B1367" s="24"/>
      <c r="C1367" s="207"/>
      <c r="D1367" s="207"/>
      <c r="E1367" s="9"/>
    </row>
    <row r="1368" spans="1:5" x14ac:dyDescent="0.25">
      <c r="A1368" s="23"/>
      <c r="B1368" s="24"/>
      <c r="C1368" s="207"/>
      <c r="D1368" s="207"/>
      <c r="E1368" s="9"/>
    </row>
    <row r="1369" spans="1:5" x14ac:dyDescent="0.25">
      <c r="A1369" s="23"/>
      <c r="B1369" s="24"/>
      <c r="C1369" s="207"/>
      <c r="D1369" s="207"/>
      <c r="E1369" s="9"/>
    </row>
    <row r="1370" spans="1:5" x14ac:dyDescent="0.25">
      <c r="A1370" s="23"/>
      <c r="B1370" s="24"/>
      <c r="C1370" s="207"/>
      <c r="D1370" s="207"/>
      <c r="E1370" s="9"/>
    </row>
    <row r="1371" spans="1:5" x14ac:dyDescent="0.25">
      <c r="A1371" s="23"/>
      <c r="B1371" s="24"/>
      <c r="C1371" s="207"/>
      <c r="D1371" s="207"/>
      <c r="E1371" s="9"/>
    </row>
    <row r="1372" spans="1:5" x14ac:dyDescent="0.25">
      <c r="A1372" s="23"/>
      <c r="B1372" s="24"/>
      <c r="C1372" s="207"/>
      <c r="D1372" s="207"/>
      <c r="E1372" s="9"/>
    </row>
    <row r="1373" spans="1:5" x14ac:dyDescent="0.25">
      <c r="A1373" s="23"/>
      <c r="B1373" s="24"/>
      <c r="C1373" s="207"/>
      <c r="D1373" s="207"/>
      <c r="E1373" s="9"/>
    </row>
    <row r="1374" spans="1:5" x14ac:dyDescent="0.25">
      <c r="A1374" s="23"/>
      <c r="B1374" s="24"/>
      <c r="C1374" s="207"/>
      <c r="D1374" s="207"/>
      <c r="E1374" s="9"/>
    </row>
    <row r="1375" spans="1:5" x14ac:dyDescent="0.25">
      <c r="A1375" s="23"/>
      <c r="B1375" s="24"/>
      <c r="C1375" s="207"/>
      <c r="D1375" s="207"/>
      <c r="E1375" s="9"/>
    </row>
    <row r="1376" spans="1:5" x14ac:dyDescent="0.25">
      <c r="A1376" s="23"/>
      <c r="B1376" s="24"/>
      <c r="C1376" s="207"/>
      <c r="D1376" s="207"/>
      <c r="E1376" s="9"/>
    </row>
    <row r="1377" spans="1:5" x14ac:dyDescent="0.25">
      <c r="A1377" s="23"/>
      <c r="B1377" s="24"/>
      <c r="C1377" s="207"/>
      <c r="D1377" s="207"/>
      <c r="E1377" s="9"/>
    </row>
    <row r="1378" spans="1:5" x14ac:dyDescent="0.25">
      <c r="A1378" s="23"/>
      <c r="B1378" s="24"/>
      <c r="C1378" s="207"/>
      <c r="D1378" s="207"/>
      <c r="E1378" s="9"/>
    </row>
    <row r="1379" spans="1:5" x14ac:dyDescent="0.25">
      <c r="A1379" s="23"/>
      <c r="B1379" s="24"/>
      <c r="C1379" s="207"/>
      <c r="D1379" s="207"/>
      <c r="E1379" s="9"/>
    </row>
    <row r="1380" spans="1:5" x14ac:dyDescent="0.25">
      <c r="A1380" s="23"/>
      <c r="B1380" s="24"/>
      <c r="C1380" s="207"/>
      <c r="D1380" s="207"/>
      <c r="E1380" s="9"/>
    </row>
    <row r="1381" spans="1:5" x14ac:dyDescent="0.25">
      <c r="A1381" s="23"/>
      <c r="B1381" s="24"/>
      <c r="C1381" s="207"/>
      <c r="D1381" s="207"/>
      <c r="E1381" s="9"/>
    </row>
    <row r="1382" spans="1:5" x14ac:dyDescent="0.25">
      <c r="A1382" s="23"/>
      <c r="B1382" s="24"/>
      <c r="C1382" s="207"/>
      <c r="D1382" s="207"/>
      <c r="E1382" s="9"/>
    </row>
    <row r="1383" spans="1:5" x14ac:dyDescent="0.25">
      <c r="A1383" s="23"/>
      <c r="B1383" s="24"/>
      <c r="C1383" s="207"/>
      <c r="D1383" s="207"/>
      <c r="E1383" s="9"/>
    </row>
    <row r="1384" spans="1:5" x14ac:dyDescent="0.25">
      <c r="A1384" s="23"/>
      <c r="B1384" s="24"/>
      <c r="C1384" s="207"/>
      <c r="D1384" s="207"/>
      <c r="E1384" s="9"/>
    </row>
    <row r="1385" spans="1:5" x14ac:dyDescent="0.25">
      <c r="A1385" s="23"/>
      <c r="B1385" s="24"/>
      <c r="C1385" s="207"/>
      <c r="D1385" s="207"/>
      <c r="E1385" s="9"/>
    </row>
    <row r="1386" spans="1:5" x14ac:dyDescent="0.25">
      <c r="A1386" s="23"/>
      <c r="B1386" s="24"/>
      <c r="C1386" s="207"/>
      <c r="D1386" s="207"/>
      <c r="E1386" s="9"/>
    </row>
    <row r="1387" spans="1:5" x14ac:dyDescent="0.25">
      <c r="A1387" s="23"/>
      <c r="B1387" s="24"/>
      <c r="C1387" s="207"/>
      <c r="D1387" s="207"/>
      <c r="E1387" s="9"/>
    </row>
    <row r="1388" spans="1:5" x14ac:dyDescent="0.25">
      <c r="A1388" s="23"/>
      <c r="B1388" s="24"/>
      <c r="C1388" s="207"/>
      <c r="D1388" s="207"/>
      <c r="E1388" s="9"/>
    </row>
    <row r="1389" spans="1:5" x14ac:dyDescent="0.25">
      <c r="A1389" s="23"/>
      <c r="B1389" s="24"/>
      <c r="C1389" s="207"/>
      <c r="D1389" s="207"/>
      <c r="E1389" s="9"/>
    </row>
    <row r="1390" spans="1:5" x14ac:dyDescent="0.25">
      <c r="A1390" s="23"/>
      <c r="B1390" s="24"/>
      <c r="C1390" s="207"/>
      <c r="D1390" s="207"/>
      <c r="E1390" s="9"/>
    </row>
    <row r="1391" spans="1:5" x14ac:dyDescent="0.25">
      <c r="A1391" s="23"/>
      <c r="B1391" s="24"/>
      <c r="C1391" s="207"/>
      <c r="D1391" s="207"/>
      <c r="E1391" s="9"/>
    </row>
    <row r="1392" spans="1:5" x14ac:dyDescent="0.25">
      <c r="A1392" s="23"/>
      <c r="B1392" s="24"/>
      <c r="C1392" s="207"/>
      <c r="D1392" s="207"/>
      <c r="E1392" s="9"/>
    </row>
    <row r="1393" spans="1:5" x14ac:dyDescent="0.25">
      <c r="A1393" s="23"/>
      <c r="B1393" s="24"/>
      <c r="C1393" s="207"/>
      <c r="D1393" s="207"/>
      <c r="E1393" s="9"/>
    </row>
    <row r="1394" spans="1:5" x14ac:dyDescent="0.25">
      <c r="A1394" s="23"/>
      <c r="B1394" s="24"/>
      <c r="C1394" s="207"/>
      <c r="D1394" s="207"/>
      <c r="E1394" s="9"/>
    </row>
    <row r="1395" spans="1:5" x14ac:dyDescent="0.25">
      <c r="A1395" s="23"/>
      <c r="B1395" s="24"/>
      <c r="C1395" s="207"/>
      <c r="D1395" s="207"/>
      <c r="E1395" s="9"/>
    </row>
    <row r="1396" spans="1:5" x14ac:dyDescent="0.25">
      <c r="A1396" s="23"/>
      <c r="B1396" s="24"/>
      <c r="C1396" s="207"/>
      <c r="D1396" s="207"/>
      <c r="E1396" s="9"/>
    </row>
    <row r="1397" spans="1:5" x14ac:dyDescent="0.25">
      <c r="A1397" s="23"/>
      <c r="B1397" s="24"/>
      <c r="C1397" s="207"/>
      <c r="D1397" s="207"/>
      <c r="E1397" s="9"/>
    </row>
    <row r="1398" spans="1:5" x14ac:dyDescent="0.25">
      <c r="A1398" s="23"/>
      <c r="B1398" s="24"/>
      <c r="C1398" s="207"/>
      <c r="D1398" s="207"/>
      <c r="E1398" s="9"/>
    </row>
    <row r="1399" spans="1:5" x14ac:dyDescent="0.25">
      <c r="A1399" s="23"/>
      <c r="B1399" s="24"/>
      <c r="C1399" s="207"/>
      <c r="D1399" s="207"/>
      <c r="E1399" s="9"/>
    </row>
    <row r="1400" spans="1:5" x14ac:dyDescent="0.25">
      <c r="A1400" s="23"/>
      <c r="B1400" s="24"/>
      <c r="C1400" s="207"/>
      <c r="D1400" s="207"/>
      <c r="E1400" s="9"/>
    </row>
    <row r="1401" spans="1:5" x14ac:dyDescent="0.25">
      <c r="A1401" s="23"/>
      <c r="B1401" s="24"/>
      <c r="C1401" s="207"/>
      <c r="D1401" s="207"/>
      <c r="E1401" s="9"/>
    </row>
    <row r="1402" spans="1:5" x14ac:dyDescent="0.25">
      <c r="A1402" s="23"/>
      <c r="B1402" s="24"/>
      <c r="C1402" s="207"/>
      <c r="D1402" s="207"/>
      <c r="E1402" s="9"/>
    </row>
    <row r="1403" spans="1:5" x14ac:dyDescent="0.25">
      <c r="A1403" s="23"/>
      <c r="B1403" s="24"/>
      <c r="C1403" s="207"/>
      <c r="D1403" s="207"/>
      <c r="E1403" s="9"/>
    </row>
    <row r="1404" spans="1:5" x14ac:dyDescent="0.25">
      <c r="A1404" s="23"/>
      <c r="B1404" s="24"/>
      <c r="C1404" s="207"/>
      <c r="D1404" s="207"/>
      <c r="E1404" s="9"/>
    </row>
    <row r="1405" spans="1:5" x14ac:dyDescent="0.25">
      <c r="A1405" s="23"/>
      <c r="B1405" s="24"/>
      <c r="C1405" s="207"/>
      <c r="D1405" s="207"/>
      <c r="E1405" s="9"/>
    </row>
    <row r="1406" spans="1:5" x14ac:dyDescent="0.25">
      <c r="A1406" s="23"/>
      <c r="B1406" s="24"/>
      <c r="C1406" s="207"/>
      <c r="D1406" s="207"/>
      <c r="E1406" s="9"/>
    </row>
    <row r="1407" spans="1:5" x14ac:dyDescent="0.25">
      <c r="A1407" s="23"/>
      <c r="B1407" s="24"/>
      <c r="C1407" s="207"/>
      <c r="D1407" s="207"/>
      <c r="E1407" s="9"/>
    </row>
    <row r="1408" spans="1:5" x14ac:dyDescent="0.25">
      <c r="A1408" s="23"/>
      <c r="B1408" s="24"/>
      <c r="C1408" s="207"/>
      <c r="D1408" s="207"/>
      <c r="E1408" s="9"/>
    </row>
    <row r="1409" spans="1:5" x14ac:dyDescent="0.25">
      <c r="A1409" s="23"/>
      <c r="B1409" s="24"/>
      <c r="C1409" s="207"/>
      <c r="D1409" s="207"/>
      <c r="E1409" s="9"/>
    </row>
    <row r="1410" spans="1:5" x14ac:dyDescent="0.25">
      <c r="A1410" s="23"/>
      <c r="B1410" s="24"/>
      <c r="C1410" s="207"/>
      <c r="D1410" s="207"/>
      <c r="E1410" s="9"/>
    </row>
    <row r="1411" spans="1:5" x14ac:dyDescent="0.25">
      <c r="A1411" s="23"/>
      <c r="B1411" s="24"/>
      <c r="C1411" s="207"/>
      <c r="D1411" s="207"/>
      <c r="E1411" s="9"/>
    </row>
    <row r="1412" spans="1:5" x14ac:dyDescent="0.25">
      <c r="A1412" s="23"/>
      <c r="B1412" s="24"/>
      <c r="C1412" s="207"/>
      <c r="D1412" s="207"/>
      <c r="E1412" s="9"/>
    </row>
    <row r="1413" spans="1:5" x14ac:dyDescent="0.25">
      <c r="A1413" s="23"/>
      <c r="B1413" s="24"/>
      <c r="C1413" s="207"/>
      <c r="D1413" s="207"/>
      <c r="E1413" s="9"/>
    </row>
    <row r="1414" spans="1:5" x14ac:dyDescent="0.25">
      <c r="A1414" s="23"/>
      <c r="B1414" s="24"/>
      <c r="C1414" s="207"/>
      <c r="D1414" s="207"/>
      <c r="E1414" s="9"/>
    </row>
    <row r="1415" spans="1:5" x14ac:dyDescent="0.25">
      <c r="A1415" s="23"/>
      <c r="B1415" s="24"/>
      <c r="C1415" s="207"/>
      <c r="D1415" s="207"/>
      <c r="E1415" s="9"/>
    </row>
    <row r="1416" spans="1:5" x14ac:dyDescent="0.25">
      <c r="A1416" s="23"/>
      <c r="B1416" s="24"/>
      <c r="C1416" s="207"/>
      <c r="D1416" s="207"/>
      <c r="E1416" s="9"/>
    </row>
    <row r="1417" spans="1:5" x14ac:dyDescent="0.25">
      <c r="A1417" s="23"/>
      <c r="B1417" s="24"/>
      <c r="C1417" s="207"/>
      <c r="D1417" s="207"/>
      <c r="E1417" s="9"/>
    </row>
    <row r="1418" spans="1:5" x14ac:dyDescent="0.25">
      <c r="A1418" s="23"/>
      <c r="B1418" s="24"/>
      <c r="C1418" s="207"/>
      <c r="D1418" s="207"/>
      <c r="E1418" s="9"/>
    </row>
    <row r="1419" spans="1:5" x14ac:dyDescent="0.25">
      <c r="A1419" s="23"/>
      <c r="B1419" s="24"/>
      <c r="C1419" s="207"/>
      <c r="D1419" s="207"/>
      <c r="E1419" s="9"/>
    </row>
    <row r="1420" spans="1:5" x14ac:dyDescent="0.25">
      <c r="A1420" s="23"/>
      <c r="B1420" s="24"/>
      <c r="C1420" s="207"/>
      <c r="D1420" s="207"/>
      <c r="E1420" s="9"/>
    </row>
    <row r="1421" spans="1:5" x14ac:dyDescent="0.25">
      <c r="A1421" s="23"/>
      <c r="B1421" s="24"/>
      <c r="C1421" s="207"/>
      <c r="D1421" s="207"/>
      <c r="E1421" s="9"/>
    </row>
    <row r="1422" spans="1:5" x14ac:dyDescent="0.25">
      <c r="A1422" s="23"/>
      <c r="B1422" s="24"/>
      <c r="C1422" s="207"/>
      <c r="D1422" s="207"/>
      <c r="E1422" s="9"/>
    </row>
    <row r="1423" spans="1:5" x14ac:dyDescent="0.25">
      <c r="A1423" s="23"/>
      <c r="B1423" s="24"/>
      <c r="C1423" s="207"/>
      <c r="D1423" s="207"/>
      <c r="E1423" s="9"/>
    </row>
    <row r="1424" spans="1:5" x14ac:dyDescent="0.25">
      <c r="A1424" s="23"/>
      <c r="B1424" s="24"/>
      <c r="C1424" s="207"/>
      <c r="D1424" s="207"/>
      <c r="E1424" s="9"/>
    </row>
    <row r="1425" spans="1:5" x14ac:dyDescent="0.25">
      <c r="A1425" s="23"/>
      <c r="B1425" s="24"/>
      <c r="C1425" s="207"/>
      <c r="D1425" s="207"/>
      <c r="E1425" s="9"/>
    </row>
    <row r="1426" spans="1:5" x14ac:dyDescent="0.25">
      <c r="A1426" s="23"/>
      <c r="B1426" s="24"/>
      <c r="C1426" s="207"/>
      <c r="D1426" s="207"/>
      <c r="E1426" s="9"/>
    </row>
    <row r="1427" spans="1:5" x14ac:dyDescent="0.25">
      <c r="A1427" s="23"/>
      <c r="B1427" s="24"/>
      <c r="C1427" s="207"/>
      <c r="D1427" s="207"/>
      <c r="E1427" s="9"/>
    </row>
    <row r="1428" spans="1:5" x14ac:dyDescent="0.25">
      <c r="A1428" s="23"/>
      <c r="B1428" s="24"/>
      <c r="C1428" s="207"/>
      <c r="D1428" s="207"/>
      <c r="E1428" s="9"/>
    </row>
    <row r="1429" spans="1:5" x14ac:dyDescent="0.25">
      <c r="A1429" s="23"/>
      <c r="B1429" s="24"/>
      <c r="C1429" s="207"/>
      <c r="D1429" s="207"/>
      <c r="E1429" s="9"/>
    </row>
    <row r="1430" spans="1:5" x14ac:dyDescent="0.25">
      <c r="A1430" s="23"/>
      <c r="B1430" s="24"/>
      <c r="C1430" s="207"/>
      <c r="D1430" s="207"/>
      <c r="E1430" s="9"/>
    </row>
    <row r="1431" spans="1:5" x14ac:dyDescent="0.25">
      <c r="A1431" s="23"/>
      <c r="B1431" s="24"/>
      <c r="C1431" s="207"/>
      <c r="D1431" s="207"/>
      <c r="E1431" s="9"/>
    </row>
    <row r="1432" spans="1:5" x14ac:dyDescent="0.25">
      <c r="A1432" s="23"/>
      <c r="B1432" s="24"/>
      <c r="C1432" s="207"/>
      <c r="D1432" s="207"/>
      <c r="E1432" s="9"/>
    </row>
    <row r="1433" spans="1:5" x14ac:dyDescent="0.25">
      <c r="A1433" s="23"/>
      <c r="B1433" s="24"/>
      <c r="C1433" s="207"/>
      <c r="D1433" s="207"/>
      <c r="E1433" s="9"/>
    </row>
    <row r="1434" spans="1:5" x14ac:dyDescent="0.25">
      <c r="A1434" s="23"/>
      <c r="B1434" s="24"/>
      <c r="C1434" s="207"/>
      <c r="D1434" s="207"/>
      <c r="E1434" s="9"/>
    </row>
    <row r="1435" spans="1:5" x14ac:dyDescent="0.25">
      <c r="A1435" s="23"/>
      <c r="B1435" s="24"/>
      <c r="C1435" s="207"/>
      <c r="D1435" s="207"/>
      <c r="E1435" s="9"/>
    </row>
    <row r="1436" spans="1:5" x14ac:dyDescent="0.25">
      <c r="A1436" s="23"/>
      <c r="B1436" s="24"/>
      <c r="C1436" s="207"/>
      <c r="D1436" s="207"/>
      <c r="E1436" s="9"/>
    </row>
    <row r="1437" spans="1:5" x14ac:dyDescent="0.25">
      <c r="A1437" s="23"/>
      <c r="B1437" s="24"/>
      <c r="C1437" s="207"/>
      <c r="D1437" s="207"/>
      <c r="E1437" s="9"/>
    </row>
    <row r="1438" spans="1:5" x14ac:dyDescent="0.25">
      <c r="A1438" s="23"/>
      <c r="B1438" s="24"/>
      <c r="C1438" s="207"/>
      <c r="D1438" s="207"/>
      <c r="E1438" s="9"/>
    </row>
    <row r="1439" spans="1:5" x14ac:dyDescent="0.25">
      <c r="A1439" s="23"/>
      <c r="B1439" s="24"/>
      <c r="C1439" s="207"/>
      <c r="D1439" s="207"/>
      <c r="E1439" s="9"/>
    </row>
    <row r="1440" spans="1:5" x14ac:dyDescent="0.25">
      <c r="A1440" s="23"/>
      <c r="B1440" s="24"/>
      <c r="C1440" s="207"/>
      <c r="D1440" s="207"/>
      <c r="E1440" s="9"/>
    </row>
    <row r="1441" spans="1:5" x14ac:dyDescent="0.25">
      <c r="A1441" s="23"/>
      <c r="B1441" s="24"/>
      <c r="C1441" s="207"/>
      <c r="D1441" s="207"/>
      <c r="E1441" s="9"/>
    </row>
    <row r="1442" spans="1:5" x14ac:dyDescent="0.25">
      <c r="A1442" s="23"/>
      <c r="B1442" s="24"/>
      <c r="C1442" s="207"/>
      <c r="D1442" s="207"/>
      <c r="E1442" s="9"/>
    </row>
    <row r="1443" spans="1:5" x14ac:dyDescent="0.25">
      <c r="A1443" s="23"/>
      <c r="B1443" s="24"/>
      <c r="C1443" s="207"/>
      <c r="D1443" s="207"/>
      <c r="E1443" s="9"/>
    </row>
    <row r="1444" spans="1:5" x14ac:dyDescent="0.25">
      <c r="A1444" s="23"/>
      <c r="B1444" s="24"/>
      <c r="C1444" s="207"/>
      <c r="D1444" s="207"/>
      <c r="E1444" s="9"/>
    </row>
    <row r="1445" spans="1:5" x14ac:dyDescent="0.25">
      <c r="A1445" s="23"/>
      <c r="B1445" s="24"/>
      <c r="C1445" s="207"/>
      <c r="D1445" s="207"/>
      <c r="E1445" s="9"/>
    </row>
    <row r="1446" spans="1:5" x14ac:dyDescent="0.25">
      <c r="A1446" s="23"/>
      <c r="B1446" s="24"/>
      <c r="C1446" s="207"/>
      <c r="D1446" s="207"/>
      <c r="E1446" s="9"/>
    </row>
    <row r="1447" spans="1:5" x14ac:dyDescent="0.25">
      <c r="A1447" s="23"/>
      <c r="B1447" s="24"/>
      <c r="C1447" s="207"/>
      <c r="D1447" s="207"/>
      <c r="E1447" s="9"/>
    </row>
    <row r="1448" spans="1:5" x14ac:dyDescent="0.25">
      <c r="A1448" s="23"/>
      <c r="B1448" s="24"/>
      <c r="C1448" s="207"/>
      <c r="D1448" s="207"/>
      <c r="E1448" s="9"/>
    </row>
    <row r="1449" spans="1:5" x14ac:dyDescent="0.25">
      <c r="A1449" s="23"/>
      <c r="B1449" s="24"/>
      <c r="C1449" s="207"/>
      <c r="D1449" s="207"/>
      <c r="E1449" s="9"/>
    </row>
    <row r="1450" spans="1:5" x14ac:dyDescent="0.25">
      <c r="A1450" s="23"/>
      <c r="B1450" s="24"/>
      <c r="C1450" s="207"/>
      <c r="D1450" s="207"/>
      <c r="E1450" s="9"/>
    </row>
    <row r="1451" spans="1:5" x14ac:dyDescent="0.25">
      <c r="A1451" s="23"/>
      <c r="B1451" s="24"/>
      <c r="C1451" s="207"/>
      <c r="D1451" s="207"/>
      <c r="E1451" s="9"/>
    </row>
    <row r="1452" spans="1:5" x14ac:dyDescent="0.25">
      <c r="A1452" s="23"/>
      <c r="B1452" s="24"/>
      <c r="C1452" s="207"/>
      <c r="D1452" s="207"/>
      <c r="E1452" s="9"/>
    </row>
    <row r="1453" spans="1:5" x14ac:dyDescent="0.25">
      <c r="A1453" s="23"/>
      <c r="B1453" s="24"/>
      <c r="C1453" s="207"/>
      <c r="D1453" s="207"/>
      <c r="E1453" s="9"/>
    </row>
    <row r="1454" spans="1:5" x14ac:dyDescent="0.25">
      <c r="A1454" s="23"/>
      <c r="B1454" s="24"/>
      <c r="C1454" s="207"/>
      <c r="D1454" s="207"/>
      <c r="E1454" s="9"/>
    </row>
    <row r="1455" spans="1:5" x14ac:dyDescent="0.25">
      <c r="A1455" s="23"/>
      <c r="B1455" s="24"/>
      <c r="C1455" s="207"/>
      <c r="D1455" s="207"/>
      <c r="E1455" s="9"/>
    </row>
    <row r="1456" spans="1:5" x14ac:dyDescent="0.25">
      <c r="A1456" s="23"/>
      <c r="B1456" s="24"/>
      <c r="C1456" s="207"/>
      <c r="D1456" s="207"/>
      <c r="E1456" s="9"/>
    </row>
    <row r="1457" spans="1:5" x14ac:dyDescent="0.25">
      <c r="A1457" s="23"/>
      <c r="B1457" s="24"/>
      <c r="C1457" s="207"/>
      <c r="D1457" s="207"/>
      <c r="E1457" s="9"/>
    </row>
    <row r="1458" spans="1:5" x14ac:dyDescent="0.25">
      <c r="A1458" s="23"/>
      <c r="B1458" s="24"/>
      <c r="C1458" s="207"/>
      <c r="D1458" s="207"/>
      <c r="E1458" s="9"/>
    </row>
    <row r="1459" spans="1:5" x14ac:dyDescent="0.25">
      <c r="A1459" s="23"/>
      <c r="B1459" s="24"/>
      <c r="C1459" s="207"/>
      <c r="D1459" s="207"/>
      <c r="E1459" s="9"/>
    </row>
    <row r="1460" spans="1:5" x14ac:dyDescent="0.25">
      <c r="A1460" s="23"/>
      <c r="B1460" s="24"/>
      <c r="C1460" s="207"/>
      <c r="D1460" s="207"/>
      <c r="E1460" s="9"/>
    </row>
    <row r="1461" spans="1:5" x14ac:dyDescent="0.25">
      <c r="A1461" s="23"/>
      <c r="B1461" s="24"/>
      <c r="C1461" s="207"/>
      <c r="D1461" s="207"/>
      <c r="E1461" s="9"/>
    </row>
    <row r="1462" spans="1:5" x14ac:dyDescent="0.25">
      <c r="A1462" s="23"/>
      <c r="B1462" s="24"/>
      <c r="C1462" s="207"/>
      <c r="D1462" s="207"/>
      <c r="E1462" s="9"/>
    </row>
    <row r="1463" spans="1:5" x14ac:dyDescent="0.25">
      <c r="A1463" s="23"/>
      <c r="B1463" s="24"/>
      <c r="C1463" s="207"/>
      <c r="D1463" s="207"/>
      <c r="E1463" s="9"/>
    </row>
    <row r="1464" spans="1:5" x14ac:dyDescent="0.25">
      <c r="A1464" s="23"/>
      <c r="B1464" s="24"/>
      <c r="C1464" s="207"/>
      <c r="D1464" s="207"/>
      <c r="E1464" s="9"/>
    </row>
    <row r="1465" spans="1:5" x14ac:dyDescent="0.25">
      <c r="A1465" s="23"/>
      <c r="B1465" s="24"/>
      <c r="C1465" s="207"/>
      <c r="D1465" s="207"/>
      <c r="E1465" s="9"/>
    </row>
    <row r="1466" spans="1:5" x14ac:dyDescent="0.25">
      <c r="A1466" s="23"/>
      <c r="B1466" s="24"/>
      <c r="C1466" s="207"/>
      <c r="D1466" s="207"/>
      <c r="E1466" s="9"/>
    </row>
    <row r="1467" spans="1:5" x14ac:dyDescent="0.25">
      <c r="A1467" s="23"/>
      <c r="B1467" s="24"/>
      <c r="C1467" s="207"/>
      <c r="D1467" s="207"/>
      <c r="E1467" s="9"/>
    </row>
    <row r="1468" spans="1:5" x14ac:dyDescent="0.25">
      <c r="A1468" s="23"/>
      <c r="B1468" s="24"/>
      <c r="C1468" s="207"/>
      <c r="D1468" s="207"/>
      <c r="E1468" s="9"/>
    </row>
    <row r="1469" spans="1:5" x14ac:dyDescent="0.25">
      <c r="A1469" s="23"/>
      <c r="B1469" s="24"/>
      <c r="C1469" s="207"/>
      <c r="D1469" s="207"/>
      <c r="E1469" s="9"/>
    </row>
    <row r="1470" spans="1:5" x14ac:dyDescent="0.25">
      <c r="A1470" s="23"/>
      <c r="B1470" s="24"/>
      <c r="C1470" s="207"/>
      <c r="D1470" s="207"/>
      <c r="E1470" s="9"/>
    </row>
    <row r="1471" spans="1:5" x14ac:dyDescent="0.25">
      <c r="A1471" s="23"/>
      <c r="B1471" s="24"/>
      <c r="C1471" s="207"/>
      <c r="D1471" s="207"/>
      <c r="E1471" s="9"/>
    </row>
    <row r="1472" spans="1:5" x14ac:dyDescent="0.25">
      <c r="A1472" s="23"/>
      <c r="B1472" s="24"/>
      <c r="C1472" s="207"/>
      <c r="D1472" s="207"/>
      <c r="E1472" s="9"/>
    </row>
    <row r="1473" spans="1:5" x14ac:dyDescent="0.25">
      <c r="A1473" s="23"/>
      <c r="B1473" s="24"/>
      <c r="C1473" s="207"/>
      <c r="D1473" s="207"/>
      <c r="E1473" s="9"/>
    </row>
    <row r="1474" spans="1:5" x14ac:dyDescent="0.25">
      <c r="A1474" s="23"/>
      <c r="B1474" s="24"/>
      <c r="C1474" s="207"/>
      <c r="D1474" s="207"/>
      <c r="E1474" s="9"/>
    </row>
    <row r="1475" spans="1:5" x14ac:dyDescent="0.25">
      <c r="A1475" s="23"/>
      <c r="B1475" s="24"/>
      <c r="C1475" s="207"/>
      <c r="D1475" s="207"/>
      <c r="E1475" s="9"/>
    </row>
    <row r="1476" spans="1:5" x14ac:dyDescent="0.25">
      <c r="A1476" s="23"/>
      <c r="B1476" s="24"/>
      <c r="C1476" s="207"/>
      <c r="D1476" s="207"/>
      <c r="E1476" s="9"/>
    </row>
    <row r="1477" spans="1:5" x14ac:dyDescent="0.25">
      <c r="A1477" s="23"/>
      <c r="B1477" s="24"/>
      <c r="C1477" s="207"/>
      <c r="D1477" s="207"/>
      <c r="E1477" s="9"/>
    </row>
    <row r="1478" spans="1:5" x14ac:dyDescent="0.25">
      <c r="A1478" s="23"/>
      <c r="B1478" s="24"/>
      <c r="C1478" s="207"/>
      <c r="D1478" s="207"/>
      <c r="E1478" s="9"/>
    </row>
    <row r="1479" spans="1:5" x14ac:dyDescent="0.25">
      <c r="A1479" s="23"/>
      <c r="B1479" s="24"/>
      <c r="C1479" s="207"/>
      <c r="D1479" s="207"/>
      <c r="E1479" s="9"/>
    </row>
    <row r="1480" spans="1:5" x14ac:dyDescent="0.25">
      <c r="A1480" s="23"/>
      <c r="B1480" s="24"/>
      <c r="C1480" s="207"/>
      <c r="D1480" s="207"/>
      <c r="E1480" s="9"/>
    </row>
    <row r="1481" spans="1:5" x14ac:dyDescent="0.25">
      <c r="A1481" s="23"/>
      <c r="B1481" s="24"/>
      <c r="C1481" s="207"/>
      <c r="D1481" s="207"/>
      <c r="E1481" s="9"/>
    </row>
    <row r="1482" spans="1:5" x14ac:dyDescent="0.25">
      <c r="A1482" s="23"/>
      <c r="B1482" s="24"/>
      <c r="C1482" s="207"/>
      <c r="D1482" s="207"/>
      <c r="E1482" s="9"/>
    </row>
    <row r="1483" spans="1:5" x14ac:dyDescent="0.25">
      <c r="A1483" s="23"/>
      <c r="B1483" s="24"/>
      <c r="C1483" s="207"/>
      <c r="D1483" s="207"/>
      <c r="E1483" s="9"/>
    </row>
    <row r="1484" spans="1:5" x14ac:dyDescent="0.25">
      <c r="A1484" s="23"/>
      <c r="B1484" s="24"/>
      <c r="C1484" s="207"/>
      <c r="D1484" s="207"/>
      <c r="E1484" s="9"/>
    </row>
    <row r="1485" spans="1:5" x14ac:dyDescent="0.25">
      <c r="A1485" s="23"/>
      <c r="B1485" s="24"/>
      <c r="C1485" s="207"/>
      <c r="D1485" s="207"/>
      <c r="E1485" s="9"/>
    </row>
    <row r="1486" spans="1:5" x14ac:dyDescent="0.25">
      <c r="A1486" s="23"/>
      <c r="B1486" s="24"/>
      <c r="C1486" s="207"/>
      <c r="D1486" s="207"/>
      <c r="E1486" s="9"/>
    </row>
    <row r="1487" spans="1:5" x14ac:dyDescent="0.25">
      <c r="A1487" s="23"/>
      <c r="B1487" s="24"/>
      <c r="C1487" s="207"/>
      <c r="D1487" s="207"/>
      <c r="E1487" s="9"/>
    </row>
    <row r="1488" spans="1:5" x14ac:dyDescent="0.25">
      <c r="A1488" s="23"/>
      <c r="B1488" s="24"/>
      <c r="C1488" s="207"/>
      <c r="D1488" s="207"/>
      <c r="E1488" s="9"/>
    </row>
    <row r="1489" spans="1:5" x14ac:dyDescent="0.25">
      <c r="A1489" s="23"/>
      <c r="B1489" s="24"/>
      <c r="C1489" s="207"/>
      <c r="D1489" s="207"/>
      <c r="E1489" s="9"/>
    </row>
    <row r="1490" spans="1:5" x14ac:dyDescent="0.25">
      <c r="A1490" s="23"/>
      <c r="B1490" s="24"/>
      <c r="C1490" s="207"/>
      <c r="D1490" s="207"/>
      <c r="E1490" s="9"/>
    </row>
    <row r="1491" spans="1:5" x14ac:dyDescent="0.25">
      <c r="A1491" s="23"/>
      <c r="B1491" s="24"/>
      <c r="C1491" s="207"/>
      <c r="D1491" s="207"/>
      <c r="E1491" s="9"/>
    </row>
    <row r="1492" spans="1:5" x14ac:dyDescent="0.25">
      <c r="A1492" s="23"/>
      <c r="B1492" s="24"/>
      <c r="C1492" s="207"/>
      <c r="D1492" s="207"/>
      <c r="E1492" s="9"/>
    </row>
    <row r="1493" spans="1:5" x14ac:dyDescent="0.25">
      <c r="A1493" s="23"/>
      <c r="B1493" s="24"/>
      <c r="C1493" s="207"/>
      <c r="D1493" s="207"/>
      <c r="E1493" s="9"/>
    </row>
    <row r="1494" spans="1:5" x14ac:dyDescent="0.25">
      <c r="A1494" s="23"/>
      <c r="B1494" s="24"/>
      <c r="C1494" s="207"/>
      <c r="D1494" s="207"/>
      <c r="E1494" s="9"/>
    </row>
    <row r="1495" spans="1:5" x14ac:dyDescent="0.25">
      <c r="A1495" s="23"/>
      <c r="B1495" s="24"/>
      <c r="C1495" s="207"/>
      <c r="D1495" s="207"/>
      <c r="E1495" s="9"/>
    </row>
    <row r="1496" spans="1:5" x14ac:dyDescent="0.25">
      <c r="A1496" s="23"/>
      <c r="B1496" s="24"/>
      <c r="C1496" s="207"/>
      <c r="D1496" s="207"/>
      <c r="E1496" s="9"/>
    </row>
    <row r="1497" spans="1:5" x14ac:dyDescent="0.25">
      <c r="A1497" s="23"/>
      <c r="B1497" s="24"/>
      <c r="C1497" s="207"/>
      <c r="D1497" s="207"/>
      <c r="E1497" s="9"/>
    </row>
    <row r="1498" spans="1:5" x14ac:dyDescent="0.25">
      <c r="A1498" s="23"/>
      <c r="B1498" s="24"/>
      <c r="C1498" s="207"/>
      <c r="D1498" s="207"/>
      <c r="E1498" s="9"/>
    </row>
    <row r="1499" spans="1:5" x14ac:dyDescent="0.25">
      <c r="A1499" s="23"/>
      <c r="B1499" s="24"/>
      <c r="C1499" s="207"/>
      <c r="D1499" s="207"/>
      <c r="E1499" s="9"/>
    </row>
    <row r="1500" spans="1:5" x14ac:dyDescent="0.25">
      <c r="A1500" s="23"/>
      <c r="B1500" s="24"/>
      <c r="C1500" s="207"/>
      <c r="D1500" s="207"/>
      <c r="E1500" s="9"/>
    </row>
    <row r="1501" spans="1:5" x14ac:dyDescent="0.25">
      <c r="A1501" s="23"/>
      <c r="B1501" s="24"/>
      <c r="C1501" s="207"/>
      <c r="D1501" s="207"/>
      <c r="E1501" s="9"/>
    </row>
    <row r="1502" spans="1:5" x14ac:dyDescent="0.25">
      <c r="A1502" s="23"/>
      <c r="B1502" s="24"/>
      <c r="C1502" s="207"/>
      <c r="D1502" s="207"/>
      <c r="E1502" s="9"/>
    </row>
    <row r="1503" spans="1:5" x14ac:dyDescent="0.25">
      <c r="A1503" s="23"/>
      <c r="B1503" s="24"/>
      <c r="C1503" s="207"/>
      <c r="D1503" s="207"/>
      <c r="E1503" s="9"/>
    </row>
    <row r="1504" spans="1:5" x14ac:dyDescent="0.25">
      <c r="A1504" s="23"/>
      <c r="B1504" s="24"/>
      <c r="C1504" s="207"/>
      <c r="D1504" s="207"/>
      <c r="E1504" s="9"/>
    </row>
    <row r="1505" spans="1:5" x14ac:dyDescent="0.25">
      <c r="A1505" s="23"/>
      <c r="B1505" s="24"/>
      <c r="C1505" s="207"/>
      <c r="D1505" s="207"/>
      <c r="E1505" s="9"/>
    </row>
    <row r="1506" spans="1:5" x14ac:dyDescent="0.25">
      <c r="A1506" s="23"/>
      <c r="B1506" s="24"/>
      <c r="C1506" s="207"/>
      <c r="D1506" s="207"/>
      <c r="E1506" s="9"/>
    </row>
    <row r="1507" spans="1:5" x14ac:dyDescent="0.25">
      <c r="A1507" s="23"/>
      <c r="B1507" s="24"/>
      <c r="C1507" s="207"/>
      <c r="D1507" s="207"/>
      <c r="E1507" s="9"/>
    </row>
    <row r="1508" spans="1:5" x14ac:dyDescent="0.25">
      <c r="A1508" s="23"/>
      <c r="B1508" s="24"/>
      <c r="C1508" s="207"/>
      <c r="D1508" s="207"/>
      <c r="E1508" s="9"/>
    </row>
    <row r="1509" spans="1:5" x14ac:dyDescent="0.25">
      <c r="A1509" s="23"/>
      <c r="B1509" s="24"/>
      <c r="C1509" s="207"/>
      <c r="D1509" s="207"/>
      <c r="E1509" s="9"/>
    </row>
    <row r="1510" spans="1:5" x14ac:dyDescent="0.25">
      <c r="A1510" s="23"/>
      <c r="B1510" s="24"/>
      <c r="C1510" s="207"/>
      <c r="D1510" s="207"/>
      <c r="E1510" s="9"/>
    </row>
    <row r="1511" spans="1:5" x14ac:dyDescent="0.25">
      <c r="A1511" s="23"/>
      <c r="B1511" s="24"/>
      <c r="C1511" s="207"/>
      <c r="D1511" s="207"/>
      <c r="E1511" s="9"/>
    </row>
    <row r="1512" spans="1:5" x14ac:dyDescent="0.25">
      <c r="A1512" s="23"/>
      <c r="B1512" s="24"/>
      <c r="C1512" s="207"/>
      <c r="D1512" s="207"/>
      <c r="E1512" s="9"/>
    </row>
    <row r="1513" spans="1:5" x14ac:dyDescent="0.25">
      <c r="A1513" s="23"/>
      <c r="B1513" s="24"/>
      <c r="C1513" s="207"/>
      <c r="D1513" s="207"/>
      <c r="E1513" s="9"/>
    </row>
    <row r="1514" spans="1:5" x14ac:dyDescent="0.25">
      <c r="A1514" s="23"/>
      <c r="B1514" s="24"/>
      <c r="C1514" s="207"/>
      <c r="D1514" s="207"/>
      <c r="E1514" s="9"/>
    </row>
    <row r="1515" spans="1:5" x14ac:dyDescent="0.25">
      <c r="A1515" s="23"/>
      <c r="B1515" s="24"/>
      <c r="C1515" s="207"/>
      <c r="D1515" s="207"/>
      <c r="E1515" s="9"/>
    </row>
    <row r="1516" spans="1:5" x14ac:dyDescent="0.25">
      <c r="A1516" s="23"/>
      <c r="B1516" s="24"/>
      <c r="C1516" s="207"/>
      <c r="D1516" s="207"/>
      <c r="E1516" s="9"/>
    </row>
    <row r="1517" spans="1:5" x14ac:dyDescent="0.25">
      <c r="A1517" s="23"/>
      <c r="B1517" s="24"/>
      <c r="C1517" s="207"/>
      <c r="D1517" s="207"/>
      <c r="E1517" s="9"/>
    </row>
    <row r="1518" spans="1:5" x14ac:dyDescent="0.25">
      <c r="A1518" s="23"/>
      <c r="B1518" s="24"/>
      <c r="C1518" s="207"/>
      <c r="D1518" s="207"/>
      <c r="E1518" s="9"/>
    </row>
    <row r="1519" spans="1:5" x14ac:dyDescent="0.25">
      <c r="A1519" s="23"/>
      <c r="B1519" s="24"/>
      <c r="C1519" s="207"/>
      <c r="D1519" s="207"/>
      <c r="E1519" s="9"/>
    </row>
    <row r="1520" spans="1:5" x14ac:dyDescent="0.25">
      <c r="A1520" s="23"/>
      <c r="B1520" s="24"/>
      <c r="C1520" s="207"/>
      <c r="D1520" s="207"/>
      <c r="E1520" s="9"/>
    </row>
    <row r="1521" spans="1:5" x14ac:dyDescent="0.25">
      <c r="A1521" s="23"/>
      <c r="B1521" s="24"/>
      <c r="C1521" s="207"/>
      <c r="D1521" s="207"/>
      <c r="E1521" s="9"/>
    </row>
    <row r="1522" spans="1:5" x14ac:dyDescent="0.25">
      <c r="A1522" s="23"/>
      <c r="B1522" s="24"/>
      <c r="C1522" s="207"/>
      <c r="D1522" s="207"/>
      <c r="E1522" s="9"/>
    </row>
    <row r="1523" spans="1:5" x14ac:dyDescent="0.25">
      <c r="A1523" s="23"/>
      <c r="B1523" s="24"/>
      <c r="C1523" s="207"/>
      <c r="D1523" s="207"/>
      <c r="E1523" s="9"/>
    </row>
    <row r="1524" spans="1:5" x14ac:dyDescent="0.25">
      <c r="A1524" s="23"/>
      <c r="B1524" s="24"/>
      <c r="C1524" s="207"/>
      <c r="D1524" s="207"/>
      <c r="E1524" s="9"/>
    </row>
    <row r="1525" spans="1:5" x14ac:dyDescent="0.25">
      <c r="A1525" s="23"/>
      <c r="B1525" s="24"/>
      <c r="C1525" s="207"/>
      <c r="D1525" s="207"/>
      <c r="E1525" s="9"/>
    </row>
    <row r="1526" spans="1:5" x14ac:dyDescent="0.25">
      <c r="A1526" s="23"/>
      <c r="B1526" s="24"/>
      <c r="C1526" s="207"/>
      <c r="D1526" s="207"/>
      <c r="E1526" s="9"/>
    </row>
    <row r="1527" spans="1:5" x14ac:dyDescent="0.25">
      <c r="A1527" s="23"/>
      <c r="B1527" s="24"/>
      <c r="C1527" s="207"/>
      <c r="D1527" s="207"/>
      <c r="E1527" s="9"/>
    </row>
    <row r="1528" spans="1:5" x14ac:dyDescent="0.25">
      <c r="A1528" s="23"/>
      <c r="B1528" s="24"/>
      <c r="C1528" s="207"/>
      <c r="D1528" s="207"/>
      <c r="E1528" s="9"/>
    </row>
    <row r="1529" spans="1:5" x14ac:dyDescent="0.25">
      <c r="A1529" s="23"/>
      <c r="B1529" s="24"/>
      <c r="C1529" s="207"/>
      <c r="D1529" s="207"/>
      <c r="E1529" s="9"/>
    </row>
    <row r="1530" spans="1:5" x14ac:dyDescent="0.25">
      <c r="A1530" s="23"/>
      <c r="B1530" s="24"/>
      <c r="C1530" s="207"/>
      <c r="D1530" s="207"/>
      <c r="E1530" s="9"/>
    </row>
    <row r="1531" spans="1:5" x14ac:dyDescent="0.25">
      <c r="A1531" s="23"/>
      <c r="B1531" s="24"/>
      <c r="C1531" s="207"/>
      <c r="D1531" s="207"/>
      <c r="E1531" s="9"/>
    </row>
    <row r="1532" spans="1:5" x14ac:dyDescent="0.25">
      <c r="A1532" s="23"/>
      <c r="B1532" s="24"/>
      <c r="C1532" s="207"/>
      <c r="D1532" s="207"/>
      <c r="E1532" s="9"/>
    </row>
    <row r="1533" spans="1:5" x14ac:dyDescent="0.25">
      <c r="A1533" s="23"/>
      <c r="B1533" s="24"/>
      <c r="C1533" s="207"/>
      <c r="D1533" s="207"/>
      <c r="E1533" s="9"/>
    </row>
    <row r="1534" spans="1:5" x14ac:dyDescent="0.25">
      <c r="A1534" s="23"/>
      <c r="B1534" s="24"/>
      <c r="C1534" s="207"/>
      <c r="D1534" s="207"/>
      <c r="E1534" s="9"/>
    </row>
    <row r="1535" spans="1:5" x14ac:dyDescent="0.25">
      <c r="A1535" s="23"/>
      <c r="B1535" s="24"/>
      <c r="C1535" s="207"/>
      <c r="D1535" s="207"/>
      <c r="E1535" s="9"/>
    </row>
    <row r="1536" spans="1:5" x14ac:dyDescent="0.25">
      <c r="A1536" s="23"/>
      <c r="B1536" s="24"/>
      <c r="C1536" s="207"/>
      <c r="D1536" s="207"/>
      <c r="E1536" s="9"/>
    </row>
    <row r="1537" spans="1:5" x14ac:dyDescent="0.25">
      <c r="A1537" s="23"/>
      <c r="B1537" s="24"/>
      <c r="C1537" s="207"/>
      <c r="D1537" s="207"/>
      <c r="E1537" s="9"/>
    </row>
    <row r="1538" spans="1:5" x14ac:dyDescent="0.25">
      <c r="A1538" s="23"/>
      <c r="B1538" s="24"/>
      <c r="C1538" s="207"/>
      <c r="D1538" s="207"/>
      <c r="E1538" s="9"/>
    </row>
    <row r="1539" spans="1:5" x14ac:dyDescent="0.25">
      <c r="A1539" s="23"/>
      <c r="B1539" s="24"/>
      <c r="C1539" s="207"/>
      <c r="D1539" s="207"/>
      <c r="E1539" s="9"/>
    </row>
    <row r="1540" spans="1:5" x14ac:dyDescent="0.25">
      <c r="A1540" s="23"/>
      <c r="B1540" s="24"/>
      <c r="C1540" s="207"/>
      <c r="D1540" s="207"/>
      <c r="E1540" s="9"/>
    </row>
    <row r="1541" spans="1:5" x14ac:dyDescent="0.25">
      <c r="A1541" s="23"/>
      <c r="B1541" s="24"/>
      <c r="C1541" s="207"/>
      <c r="D1541" s="207"/>
      <c r="E1541" s="9"/>
    </row>
    <row r="1542" spans="1:5" x14ac:dyDescent="0.25">
      <c r="A1542" s="23"/>
      <c r="B1542" s="24"/>
      <c r="C1542" s="207"/>
      <c r="D1542" s="207"/>
      <c r="E1542" s="9"/>
    </row>
    <row r="1543" spans="1:5" x14ac:dyDescent="0.25">
      <c r="A1543" s="23"/>
      <c r="B1543" s="24"/>
      <c r="C1543" s="207"/>
      <c r="D1543" s="207"/>
      <c r="E1543" s="9"/>
    </row>
    <row r="1544" spans="1:5" x14ac:dyDescent="0.25">
      <c r="A1544" s="23"/>
      <c r="B1544" s="24"/>
      <c r="C1544" s="207"/>
      <c r="D1544" s="207"/>
      <c r="E1544" s="9"/>
    </row>
    <row r="1545" spans="1:5" x14ac:dyDescent="0.25">
      <c r="A1545" s="23"/>
      <c r="B1545" s="24"/>
      <c r="C1545" s="207"/>
      <c r="D1545" s="207"/>
      <c r="E1545" s="9"/>
    </row>
    <row r="1546" spans="1:5" x14ac:dyDescent="0.25">
      <c r="A1546" s="23"/>
      <c r="B1546" s="24"/>
      <c r="C1546" s="207"/>
      <c r="D1546" s="207"/>
      <c r="E1546" s="9"/>
    </row>
    <row r="1547" spans="1:5" x14ac:dyDescent="0.25">
      <c r="A1547" s="23"/>
      <c r="B1547" s="24"/>
      <c r="C1547" s="207"/>
      <c r="D1547" s="207"/>
      <c r="E1547" s="9"/>
    </row>
    <row r="1548" spans="1:5" x14ac:dyDescent="0.25">
      <c r="A1548" s="23"/>
      <c r="B1548" s="24"/>
      <c r="C1548" s="207"/>
      <c r="D1548" s="207"/>
      <c r="E1548" s="9"/>
    </row>
    <row r="1549" spans="1:5" x14ac:dyDescent="0.25">
      <c r="A1549" s="23"/>
      <c r="B1549" s="24"/>
      <c r="C1549" s="207"/>
      <c r="D1549" s="207"/>
      <c r="E1549" s="9"/>
    </row>
    <row r="1550" spans="1:5" x14ac:dyDescent="0.25">
      <c r="A1550" s="23"/>
      <c r="B1550" s="24"/>
      <c r="C1550" s="207"/>
      <c r="D1550" s="207"/>
      <c r="E1550" s="9"/>
    </row>
    <row r="1551" spans="1:5" x14ac:dyDescent="0.25">
      <c r="A1551" s="23"/>
      <c r="B1551" s="24"/>
      <c r="C1551" s="207"/>
      <c r="D1551" s="207"/>
      <c r="E1551" s="9"/>
    </row>
    <row r="1552" spans="1:5" x14ac:dyDescent="0.25">
      <c r="A1552" s="23"/>
      <c r="B1552" s="24"/>
      <c r="C1552" s="207"/>
      <c r="D1552" s="207"/>
      <c r="E1552" s="9"/>
    </row>
    <row r="1553" spans="1:5" x14ac:dyDescent="0.25">
      <c r="A1553" s="23"/>
      <c r="B1553" s="24"/>
      <c r="C1553" s="207"/>
      <c r="D1553" s="207"/>
      <c r="E1553" s="9"/>
    </row>
    <row r="1554" spans="1:5" x14ac:dyDescent="0.25">
      <c r="A1554" s="23"/>
      <c r="B1554" s="24"/>
      <c r="C1554" s="207"/>
      <c r="D1554" s="207"/>
      <c r="E1554" s="9"/>
    </row>
    <row r="1555" spans="1:5" x14ac:dyDescent="0.25">
      <c r="A1555" s="23"/>
      <c r="B1555" s="24"/>
      <c r="C1555" s="207"/>
      <c r="D1555" s="207"/>
      <c r="E1555" s="9"/>
    </row>
    <row r="1556" spans="1:5" x14ac:dyDescent="0.25">
      <c r="A1556" s="23"/>
      <c r="B1556" s="24"/>
      <c r="C1556" s="207"/>
      <c r="D1556" s="207"/>
      <c r="E1556" s="9"/>
    </row>
    <row r="1557" spans="1:5" x14ac:dyDescent="0.25">
      <c r="A1557" s="23"/>
      <c r="B1557" s="24"/>
      <c r="C1557" s="207"/>
      <c r="D1557" s="207"/>
      <c r="E1557" s="9"/>
    </row>
    <row r="1558" spans="1:5" x14ac:dyDescent="0.25">
      <c r="A1558" s="23"/>
      <c r="B1558" s="24"/>
      <c r="C1558" s="207"/>
      <c r="D1558" s="207"/>
      <c r="E1558" s="9"/>
    </row>
    <row r="1559" spans="1:5" x14ac:dyDescent="0.25">
      <c r="A1559" s="23"/>
      <c r="B1559" s="24"/>
      <c r="C1559" s="207"/>
      <c r="D1559" s="207"/>
      <c r="E1559" s="9"/>
    </row>
    <row r="1560" spans="1:5" x14ac:dyDescent="0.25">
      <c r="A1560" s="23"/>
      <c r="B1560" s="24"/>
      <c r="C1560" s="207"/>
      <c r="D1560" s="207"/>
      <c r="E1560" s="9"/>
    </row>
    <row r="1561" spans="1:5" x14ac:dyDescent="0.25">
      <c r="A1561" s="23"/>
      <c r="B1561" s="24"/>
      <c r="C1561" s="207"/>
      <c r="D1561" s="207"/>
      <c r="E1561" s="9"/>
    </row>
    <row r="1562" spans="1:5" x14ac:dyDescent="0.25">
      <c r="A1562" s="23"/>
      <c r="B1562" s="24"/>
      <c r="C1562" s="207"/>
      <c r="D1562" s="207"/>
      <c r="E1562" s="9"/>
    </row>
    <row r="1563" spans="1:5" x14ac:dyDescent="0.25">
      <c r="A1563" s="23"/>
      <c r="B1563" s="24"/>
      <c r="C1563" s="207"/>
      <c r="D1563" s="207"/>
      <c r="E1563" s="9"/>
    </row>
    <row r="1564" spans="1:5" x14ac:dyDescent="0.25">
      <c r="A1564" s="23"/>
      <c r="B1564" s="24"/>
      <c r="C1564" s="207"/>
      <c r="D1564" s="207"/>
      <c r="E1564" s="9"/>
    </row>
    <row r="1565" spans="1:5" x14ac:dyDescent="0.25">
      <c r="A1565" s="23"/>
      <c r="B1565" s="24"/>
      <c r="C1565" s="207"/>
      <c r="D1565" s="207"/>
      <c r="E1565" s="9"/>
    </row>
  </sheetData>
  <customSheetViews>
    <customSheetView guid="{0B355C98-F093-4F26-9D41-2F5DE1271F90}" scale="110" showPageBreaks="1" topLeftCell="A13">
      <selection activeCell="F4" sqref="F4"/>
      <pageMargins left="0.75" right="0.75" top="1" bottom="1" header="0.5" footer="0.5"/>
      <pageSetup paperSize="9" orientation="portrait" r:id="rId1"/>
    </customSheetView>
    <customSheetView guid="{ABB2EBC0-75A8-4650-B9C7-648A0C330DEA}" showPageBreaks="1" printArea="1">
      <selection activeCell="F5" sqref="F5"/>
      <rowBreaks count="1" manualBreakCount="1">
        <brk id="14" max="8" man="1"/>
      </rowBreaks>
      <pageMargins left="0.75" right="0.75" top="1" bottom="1" header="0.5" footer="0.5"/>
      <pageSetup paperSize="9" scale="90" orientation="landscape" r:id="rId2"/>
    </customSheetView>
    <customSheetView guid="{5B43930B-94B3-E14E-81EE-7E8A625CA6DA}" scale="125" topLeftCell="A3">
      <selection activeCell="F12" sqref="F3:F15"/>
      <pageMargins left="0.7" right="0.7" top="0.75" bottom="0.75" header="0.3" footer="0.3"/>
    </customSheetView>
  </customSheetViews>
  <mergeCells count="76">
    <mergeCell ref="E3:H3"/>
    <mergeCell ref="E24:G24"/>
    <mergeCell ref="E23:G23"/>
    <mergeCell ref="E22:G22"/>
    <mergeCell ref="E20:G20"/>
    <mergeCell ref="E19:G19"/>
    <mergeCell ref="E18:G18"/>
    <mergeCell ref="E16:G16"/>
    <mergeCell ref="E15:G15"/>
    <mergeCell ref="E14:G14"/>
    <mergeCell ref="E12:G12"/>
    <mergeCell ref="E11:G11"/>
    <mergeCell ref="E10:G10"/>
    <mergeCell ref="E8:G8"/>
    <mergeCell ref="E7:G7"/>
    <mergeCell ref="E6:G6"/>
    <mergeCell ref="E45:G45"/>
    <mergeCell ref="E44:G44"/>
    <mergeCell ref="E43:G43"/>
    <mergeCell ref="E41:G41"/>
    <mergeCell ref="E40:G40"/>
    <mergeCell ref="E39:G39"/>
    <mergeCell ref="E37:G37"/>
    <mergeCell ref="E36:G36"/>
    <mergeCell ref="E35:G35"/>
    <mergeCell ref="E33:G33"/>
    <mergeCell ref="E32:G32"/>
    <mergeCell ref="E31:G31"/>
    <mergeCell ref="E29:G29"/>
    <mergeCell ref="E28:G28"/>
    <mergeCell ref="E27:G27"/>
    <mergeCell ref="E79:G79"/>
    <mergeCell ref="E78:G78"/>
    <mergeCell ref="E77:G77"/>
    <mergeCell ref="E75:G75"/>
    <mergeCell ref="E81:G81"/>
    <mergeCell ref="E74:G74"/>
    <mergeCell ref="E73:G73"/>
    <mergeCell ref="E71:G71"/>
    <mergeCell ref="E70:G70"/>
    <mergeCell ref="E69:G69"/>
    <mergeCell ref="E66:G66"/>
    <mergeCell ref="E65:G65"/>
    <mergeCell ref="E64:G64"/>
    <mergeCell ref="E62:G62"/>
    <mergeCell ref="E61:G61"/>
    <mergeCell ref="E60:G60"/>
    <mergeCell ref="E58:G58"/>
    <mergeCell ref="E57:G57"/>
    <mergeCell ref="E56:G56"/>
    <mergeCell ref="E54:G54"/>
    <mergeCell ref="E53:G53"/>
    <mergeCell ref="E52:G52"/>
    <mergeCell ref="E50:G50"/>
    <mergeCell ref="E49:G49"/>
    <mergeCell ref="E48:G48"/>
    <mergeCell ref="E108:G108"/>
    <mergeCell ref="E107:G107"/>
    <mergeCell ref="E106:G106"/>
    <mergeCell ref="E104:G104"/>
    <mergeCell ref="E103:G103"/>
    <mergeCell ref="E102:G102"/>
    <mergeCell ref="E100:G100"/>
    <mergeCell ref="E99:G99"/>
    <mergeCell ref="E98:G98"/>
    <mergeCell ref="E96:G96"/>
    <mergeCell ref="E95:G95"/>
    <mergeCell ref="E94:G94"/>
    <mergeCell ref="E92:G92"/>
    <mergeCell ref="E91:G91"/>
    <mergeCell ref="E90:G90"/>
    <mergeCell ref="E87:G87"/>
    <mergeCell ref="E86:G86"/>
    <mergeCell ref="E85:G85"/>
    <mergeCell ref="E83:G83"/>
    <mergeCell ref="E82:G82"/>
  </mergeCells>
  <phoneticPr fontId="2" type="noConversion"/>
  <pageMargins left="0.75" right="0.75" top="1" bottom="1" header="0.5" footer="0.5"/>
  <pageSetup paperSize="9" scale="74" orientation="landscape" r:id="rId3"/>
  <headerFooter>
    <oddHeader>&amp;C&amp;"-,Bold"&amp;12Logical Framework</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I1594"/>
  <sheetViews>
    <sheetView view="pageBreakPreview" topLeftCell="C60" zoomScaleNormal="100" zoomScaleSheetLayoutView="100" workbookViewId="0">
      <selection activeCell="C3" sqref="C3:C4"/>
    </sheetView>
  </sheetViews>
  <sheetFormatPr defaultColWidth="8.85546875" defaultRowHeight="12.75" x14ac:dyDescent="0.25"/>
  <cols>
    <col min="1" max="1" width="10.140625" style="4" customWidth="1"/>
    <col min="2" max="2" width="7.7109375" style="115" customWidth="1"/>
    <col min="3" max="3" width="45.7109375" style="7" customWidth="1"/>
    <col min="4" max="12" width="5" style="3" bestFit="1" customWidth="1"/>
    <col min="13" max="15" width="4" style="3" customWidth="1"/>
    <col min="16" max="31" width="3.28515625" style="3" bestFit="1" customWidth="1"/>
    <col min="32" max="32" width="20.140625" style="3" customWidth="1"/>
    <col min="33" max="33" width="23" style="28" customWidth="1"/>
    <col min="34" max="34" width="18.85546875" style="2" customWidth="1"/>
    <col min="35" max="35" width="33.42578125" style="2" customWidth="1"/>
    <col min="36" max="36" width="14.7109375" style="2" customWidth="1"/>
    <col min="37" max="37" width="3.42578125" style="2" customWidth="1"/>
    <col min="38" max="16384" width="8.85546875" style="2"/>
  </cols>
  <sheetData>
    <row r="1" spans="1:35" ht="33.75" customHeight="1" thickBot="1" x14ac:dyDescent="0.3">
      <c r="A1" s="539" t="s">
        <v>167</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row>
    <row r="2" spans="1:35" ht="16.5" thickBot="1" x14ac:dyDescent="0.3">
      <c r="A2" s="312" t="str">
        <f>'g. Results Framework'!A2</f>
        <v>Project Title</v>
      </c>
      <c r="B2" s="313"/>
      <c r="C2" s="484">
        <f>'i. LogFrame'!E1</f>
        <v>0</v>
      </c>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5"/>
    </row>
    <row r="3" spans="1:35" ht="14.1" customHeight="1" x14ac:dyDescent="0.25">
      <c r="A3" s="29"/>
      <c r="B3" s="116"/>
      <c r="C3" s="548" t="s">
        <v>18</v>
      </c>
      <c r="D3" s="550" t="s">
        <v>17</v>
      </c>
      <c r="E3" s="551"/>
      <c r="F3" s="551"/>
      <c r="G3" s="551"/>
      <c r="H3" s="551"/>
      <c r="I3" s="551"/>
      <c r="J3" s="551"/>
      <c r="K3" s="551"/>
      <c r="L3" s="551"/>
      <c r="M3" s="551"/>
      <c r="N3" s="551"/>
      <c r="O3" s="552"/>
      <c r="P3" s="544" t="s">
        <v>16</v>
      </c>
      <c r="Q3" s="542"/>
      <c r="R3" s="542"/>
      <c r="S3" s="545"/>
      <c r="T3" s="541" t="s">
        <v>6</v>
      </c>
      <c r="U3" s="542"/>
      <c r="V3" s="542"/>
      <c r="W3" s="543"/>
      <c r="X3" s="544" t="s">
        <v>14</v>
      </c>
      <c r="Y3" s="542"/>
      <c r="Z3" s="542"/>
      <c r="AA3" s="545"/>
      <c r="AB3" s="541" t="s">
        <v>15</v>
      </c>
      <c r="AC3" s="542"/>
      <c r="AD3" s="542"/>
      <c r="AE3" s="543"/>
      <c r="AF3" s="546" t="s">
        <v>5</v>
      </c>
      <c r="AG3" s="537" t="s">
        <v>19</v>
      </c>
      <c r="AH3" s="537" t="s">
        <v>21</v>
      </c>
      <c r="AI3" s="537" t="s">
        <v>22</v>
      </c>
    </row>
    <row r="4" spans="1:35" ht="18" thickBot="1" x14ac:dyDescent="0.3">
      <c r="A4" s="29"/>
      <c r="B4" s="117"/>
      <c r="C4" s="549"/>
      <c r="D4" s="404">
        <v>1</v>
      </c>
      <c r="E4" s="405">
        <v>2</v>
      </c>
      <c r="F4" s="405">
        <v>3</v>
      </c>
      <c r="G4" s="405">
        <v>4</v>
      </c>
      <c r="H4" s="405">
        <v>5</v>
      </c>
      <c r="I4" s="405">
        <v>6</v>
      </c>
      <c r="J4" s="405">
        <v>7</v>
      </c>
      <c r="K4" s="405">
        <v>8</v>
      </c>
      <c r="L4" s="405">
        <v>9</v>
      </c>
      <c r="M4" s="406">
        <v>10</v>
      </c>
      <c r="N4" s="406">
        <v>11</v>
      </c>
      <c r="O4" s="407">
        <v>12</v>
      </c>
      <c r="P4" s="408" t="s">
        <v>1</v>
      </c>
      <c r="Q4" s="406" t="s">
        <v>2</v>
      </c>
      <c r="R4" s="406" t="s">
        <v>3</v>
      </c>
      <c r="S4" s="409" t="s">
        <v>4</v>
      </c>
      <c r="T4" s="410" t="s">
        <v>1</v>
      </c>
      <c r="U4" s="406" t="s">
        <v>2</v>
      </c>
      <c r="V4" s="406" t="s">
        <v>3</v>
      </c>
      <c r="W4" s="407" t="s">
        <v>4</v>
      </c>
      <c r="X4" s="408" t="s">
        <v>1</v>
      </c>
      <c r="Y4" s="406" t="s">
        <v>2</v>
      </c>
      <c r="Z4" s="406" t="s">
        <v>3</v>
      </c>
      <c r="AA4" s="409" t="s">
        <v>4</v>
      </c>
      <c r="AB4" s="410" t="s">
        <v>1</v>
      </c>
      <c r="AC4" s="406" t="s">
        <v>2</v>
      </c>
      <c r="AD4" s="406" t="s">
        <v>3</v>
      </c>
      <c r="AE4" s="407" t="s">
        <v>4</v>
      </c>
      <c r="AF4" s="547"/>
      <c r="AG4" s="538"/>
      <c r="AH4" s="538"/>
      <c r="AI4" s="538"/>
    </row>
    <row r="5" spans="1:35" ht="26.25" customHeight="1" thickBot="1" x14ac:dyDescent="0.3">
      <c r="A5" s="411" t="str">
        <f>'i. LogFrame'!A3</f>
        <v>GOAL:</v>
      </c>
      <c r="B5" s="412"/>
      <c r="C5" s="413">
        <f>'i. LogFrame'!E3</f>
        <v>0</v>
      </c>
      <c r="D5" s="30"/>
      <c r="E5" s="31"/>
      <c r="F5" s="31"/>
      <c r="G5" s="31"/>
      <c r="H5" s="31"/>
      <c r="I5" s="31"/>
      <c r="J5" s="31"/>
      <c r="K5" s="31"/>
      <c r="L5" s="31"/>
      <c r="M5" s="31"/>
      <c r="N5" s="31"/>
      <c r="O5" s="32"/>
      <c r="P5" s="33"/>
      <c r="Q5" s="31"/>
      <c r="R5" s="31"/>
      <c r="S5" s="34"/>
      <c r="T5" s="30"/>
      <c r="U5" s="31"/>
      <c r="V5" s="31"/>
      <c r="W5" s="32"/>
      <c r="X5" s="33"/>
      <c r="Y5" s="31"/>
      <c r="Z5" s="31"/>
      <c r="AA5" s="34"/>
      <c r="AB5" s="30"/>
      <c r="AC5" s="31"/>
      <c r="AD5" s="31"/>
      <c r="AE5" s="32"/>
      <c r="AF5" s="35"/>
      <c r="AG5" s="489"/>
      <c r="AH5" s="490"/>
      <c r="AI5" s="489"/>
    </row>
    <row r="6" spans="1:35" ht="25.5" customHeight="1" x14ac:dyDescent="0.25">
      <c r="A6" s="414" t="str">
        <f>'i. LogFrame'!A4</f>
        <v>Outcome</v>
      </c>
      <c r="B6" s="415">
        <f>'i. LogFrame'!B4</f>
        <v>1</v>
      </c>
      <c r="C6" s="416">
        <f>'i. LogFrame'!E4</f>
        <v>0</v>
      </c>
      <c r="D6" s="36"/>
      <c r="E6" s="37"/>
      <c r="F6" s="37"/>
      <c r="G6" s="37"/>
      <c r="H6" s="37"/>
      <c r="I6" s="37"/>
      <c r="J6" s="37"/>
      <c r="K6" s="37"/>
      <c r="L6" s="37"/>
      <c r="M6" s="37"/>
      <c r="N6" s="37"/>
      <c r="O6" s="38"/>
      <c r="P6" s="39"/>
      <c r="Q6" s="37"/>
      <c r="R6" s="37"/>
      <c r="S6" s="40"/>
      <c r="T6" s="36"/>
      <c r="U6" s="37"/>
      <c r="V6" s="37"/>
      <c r="W6" s="38"/>
      <c r="X6" s="39"/>
      <c r="Y6" s="37"/>
      <c r="Z6" s="37"/>
      <c r="AA6" s="40"/>
      <c r="AB6" s="36"/>
      <c r="AC6" s="37"/>
      <c r="AD6" s="37"/>
      <c r="AE6" s="38"/>
      <c r="AF6" s="41"/>
      <c r="AG6" s="491"/>
      <c r="AH6" s="492"/>
      <c r="AI6" s="491"/>
    </row>
    <row r="7" spans="1:35" ht="25.5" customHeight="1" x14ac:dyDescent="0.25">
      <c r="A7" s="417" t="str">
        <f>'i. LogFrame'!A5</f>
        <v>Output</v>
      </c>
      <c r="B7" s="418">
        <f>'i. LogFrame'!B5</f>
        <v>1.1000000000000001</v>
      </c>
      <c r="C7" s="419">
        <f>'i. LogFrame'!E5</f>
        <v>0</v>
      </c>
      <c r="D7" s="119"/>
      <c r="E7" s="120"/>
      <c r="F7" s="120"/>
      <c r="G7" s="120"/>
      <c r="H7" s="120"/>
      <c r="I7" s="120"/>
      <c r="J7" s="120"/>
      <c r="K7" s="120"/>
      <c r="L7" s="120"/>
      <c r="M7" s="120"/>
      <c r="N7" s="120"/>
      <c r="O7" s="121"/>
      <c r="P7" s="122"/>
      <c r="Q7" s="123"/>
      <c r="R7" s="123"/>
      <c r="S7" s="124"/>
      <c r="T7" s="119"/>
      <c r="U7" s="123"/>
      <c r="V7" s="123"/>
      <c r="W7" s="121"/>
      <c r="X7" s="122"/>
      <c r="Y7" s="123"/>
      <c r="Z7" s="123"/>
      <c r="AA7" s="124"/>
      <c r="AB7" s="119"/>
      <c r="AC7" s="123"/>
      <c r="AD7" s="123"/>
      <c r="AE7" s="121"/>
      <c r="AF7" s="125"/>
      <c r="AG7" s="493"/>
      <c r="AH7" s="494"/>
      <c r="AI7" s="493"/>
    </row>
    <row r="8" spans="1:35" ht="15.75" x14ac:dyDescent="0.25">
      <c r="A8" s="420" t="s">
        <v>0</v>
      </c>
      <c r="B8" s="421" t="str">
        <f>'i. LogFrame'!B6</f>
        <v>1.1.A.</v>
      </c>
      <c r="C8" s="422">
        <f>'i. LogFrame'!E6</f>
        <v>0</v>
      </c>
      <c r="D8" s="42"/>
      <c r="E8" s="43"/>
      <c r="F8" s="43"/>
      <c r="G8" s="43"/>
      <c r="H8" s="43"/>
      <c r="I8" s="43"/>
      <c r="J8" s="43"/>
      <c r="K8" s="43"/>
      <c r="L8" s="43"/>
      <c r="M8" s="43"/>
      <c r="N8" s="43"/>
      <c r="O8" s="44"/>
      <c r="P8" s="45"/>
      <c r="Q8" s="46"/>
      <c r="R8" s="46"/>
      <c r="S8" s="47"/>
      <c r="T8" s="42"/>
      <c r="U8" s="46"/>
      <c r="V8" s="46"/>
      <c r="W8" s="44"/>
      <c r="X8" s="45"/>
      <c r="Y8" s="46"/>
      <c r="Z8" s="46"/>
      <c r="AA8" s="47"/>
      <c r="AB8" s="42"/>
      <c r="AC8" s="46"/>
      <c r="AD8" s="46"/>
      <c r="AE8" s="44"/>
      <c r="AF8" s="48"/>
      <c r="AG8" s="49"/>
      <c r="AH8" s="223"/>
      <c r="AI8" s="218"/>
    </row>
    <row r="9" spans="1:35" ht="15.75" x14ac:dyDescent="0.25">
      <c r="A9" s="420" t="s">
        <v>0</v>
      </c>
      <c r="B9" s="421" t="str">
        <f>'i. LogFrame'!B7</f>
        <v>1.1.B.</v>
      </c>
      <c r="C9" s="422">
        <f>'i. LogFrame'!E7</f>
        <v>0</v>
      </c>
      <c r="D9" s="42"/>
      <c r="E9" s="43"/>
      <c r="F9" s="43"/>
      <c r="G9" s="43"/>
      <c r="H9" s="43"/>
      <c r="I9" s="43"/>
      <c r="J9" s="43"/>
      <c r="K9" s="43"/>
      <c r="L9" s="43"/>
      <c r="M9" s="43"/>
      <c r="N9" s="43"/>
      <c r="O9" s="44"/>
      <c r="P9" s="45"/>
      <c r="Q9" s="46"/>
      <c r="R9" s="46"/>
      <c r="S9" s="47"/>
      <c r="T9" s="42"/>
      <c r="U9" s="46"/>
      <c r="V9" s="46"/>
      <c r="W9" s="44"/>
      <c r="X9" s="45"/>
      <c r="Y9" s="46"/>
      <c r="Z9" s="46"/>
      <c r="AA9" s="47"/>
      <c r="AB9" s="42"/>
      <c r="AC9" s="46"/>
      <c r="AD9" s="46"/>
      <c r="AE9" s="44"/>
      <c r="AF9" s="48"/>
      <c r="AG9" s="49"/>
      <c r="AH9" s="223"/>
      <c r="AI9" s="218"/>
    </row>
    <row r="10" spans="1:35" ht="15.75" x14ac:dyDescent="0.25">
      <c r="A10" s="420" t="s">
        <v>0</v>
      </c>
      <c r="B10" s="421" t="str">
        <f>'i. LogFrame'!B8</f>
        <v>1.1.C.</v>
      </c>
      <c r="C10" s="422">
        <f>'i. LogFrame'!E8</f>
        <v>0</v>
      </c>
      <c r="D10" s="42"/>
      <c r="E10" s="43"/>
      <c r="F10" s="43"/>
      <c r="G10" s="43"/>
      <c r="H10" s="43"/>
      <c r="I10" s="43"/>
      <c r="J10" s="43"/>
      <c r="K10" s="43"/>
      <c r="L10" s="43"/>
      <c r="M10" s="43"/>
      <c r="N10" s="43"/>
      <c r="O10" s="44"/>
      <c r="P10" s="45"/>
      <c r="Q10" s="46"/>
      <c r="R10" s="46"/>
      <c r="S10" s="47"/>
      <c r="T10" s="42"/>
      <c r="U10" s="46"/>
      <c r="V10" s="46"/>
      <c r="W10" s="44"/>
      <c r="X10" s="45"/>
      <c r="Y10" s="46"/>
      <c r="Z10" s="46"/>
      <c r="AA10" s="47"/>
      <c r="AB10" s="42"/>
      <c r="AC10" s="46"/>
      <c r="AD10" s="46"/>
      <c r="AE10" s="44"/>
      <c r="AF10" s="48"/>
      <c r="AG10" s="49"/>
      <c r="AH10" s="223"/>
      <c r="AI10" s="218"/>
    </row>
    <row r="11" spans="1:35" ht="15.75" x14ac:dyDescent="0.25">
      <c r="A11" s="417" t="str">
        <f>'i. LogFrame'!A9</f>
        <v>Output</v>
      </c>
      <c r="B11" s="418">
        <f>'i. LogFrame'!B9</f>
        <v>1.2000000000000002</v>
      </c>
      <c r="C11" s="419">
        <f>'i. LogFrame'!E9</f>
        <v>0</v>
      </c>
      <c r="D11" s="119"/>
      <c r="E11" s="120"/>
      <c r="F11" s="120"/>
      <c r="G11" s="120"/>
      <c r="H11" s="120"/>
      <c r="I11" s="120"/>
      <c r="J11" s="120"/>
      <c r="K11" s="120"/>
      <c r="L11" s="120"/>
      <c r="M11" s="120"/>
      <c r="N11" s="120"/>
      <c r="O11" s="121"/>
      <c r="P11" s="122"/>
      <c r="Q11" s="123"/>
      <c r="R11" s="123"/>
      <c r="S11" s="124"/>
      <c r="T11" s="119"/>
      <c r="U11" s="123"/>
      <c r="V11" s="123"/>
      <c r="W11" s="121"/>
      <c r="X11" s="122"/>
      <c r="Y11" s="123"/>
      <c r="Z11" s="123"/>
      <c r="AA11" s="124"/>
      <c r="AB11" s="119"/>
      <c r="AC11" s="123"/>
      <c r="AD11" s="123"/>
      <c r="AE11" s="121"/>
      <c r="AF11" s="125"/>
      <c r="AG11" s="493"/>
      <c r="AH11" s="494"/>
      <c r="AI11" s="493"/>
    </row>
    <row r="12" spans="1:35" ht="15.75" x14ac:dyDescent="0.25">
      <c r="A12" s="420" t="s">
        <v>0</v>
      </c>
      <c r="B12" s="421" t="str">
        <f>'i. LogFrame'!B10</f>
        <v>1.2.A.</v>
      </c>
      <c r="C12" s="422">
        <f>'i. LogFrame'!E10</f>
        <v>0</v>
      </c>
      <c r="D12" s="42"/>
      <c r="E12" s="43"/>
      <c r="F12" s="43"/>
      <c r="G12" s="43"/>
      <c r="H12" s="43"/>
      <c r="I12" s="43"/>
      <c r="J12" s="43"/>
      <c r="K12" s="43"/>
      <c r="L12" s="43"/>
      <c r="M12" s="43"/>
      <c r="N12" s="43"/>
      <c r="O12" s="44"/>
      <c r="P12" s="45"/>
      <c r="Q12" s="46"/>
      <c r="R12" s="46"/>
      <c r="S12" s="47"/>
      <c r="T12" s="42"/>
      <c r="U12" s="46"/>
      <c r="V12" s="46"/>
      <c r="W12" s="44"/>
      <c r="X12" s="45"/>
      <c r="Y12" s="46"/>
      <c r="Z12" s="46"/>
      <c r="AA12" s="47"/>
      <c r="AB12" s="42"/>
      <c r="AC12" s="46"/>
      <c r="AD12" s="46"/>
      <c r="AE12" s="44"/>
      <c r="AF12" s="48"/>
      <c r="AG12" s="49"/>
      <c r="AH12" s="223"/>
      <c r="AI12" s="218"/>
    </row>
    <row r="13" spans="1:35" ht="15.75" x14ac:dyDescent="0.25">
      <c r="A13" s="420" t="s">
        <v>0</v>
      </c>
      <c r="B13" s="421" t="str">
        <f>'i. LogFrame'!B11</f>
        <v>1.2.B.</v>
      </c>
      <c r="C13" s="422">
        <f>'i. LogFrame'!E11</f>
        <v>0</v>
      </c>
      <c r="D13" s="42"/>
      <c r="E13" s="43"/>
      <c r="F13" s="43"/>
      <c r="G13" s="43"/>
      <c r="H13" s="43"/>
      <c r="I13" s="43"/>
      <c r="J13" s="43"/>
      <c r="K13" s="43"/>
      <c r="L13" s="43"/>
      <c r="M13" s="43"/>
      <c r="N13" s="43"/>
      <c r="O13" s="44"/>
      <c r="P13" s="45"/>
      <c r="Q13" s="46"/>
      <c r="R13" s="46"/>
      <c r="S13" s="47"/>
      <c r="T13" s="42"/>
      <c r="U13" s="46"/>
      <c r="V13" s="46"/>
      <c r="W13" s="44"/>
      <c r="X13" s="45"/>
      <c r="Y13" s="46"/>
      <c r="Z13" s="46"/>
      <c r="AA13" s="47"/>
      <c r="AB13" s="42"/>
      <c r="AC13" s="46"/>
      <c r="AD13" s="46"/>
      <c r="AE13" s="44"/>
      <c r="AF13" s="48"/>
      <c r="AG13" s="49"/>
      <c r="AH13" s="223"/>
      <c r="AI13" s="218"/>
    </row>
    <row r="14" spans="1:35" ht="15.75" x14ac:dyDescent="0.25">
      <c r="A14" s="420" t="s">
        <v>0</v>
      </c>
      <c r="B14" s="421" t="str">
        <f>'i. LogFrame'!B12</f>
        <v>1.2.C.</v>
      </c>
      <c r="C14" s="422">
        <f>'i. LogFrame'!E12</f>
        <v>0</v>
      </c>
      <c r="D14" s="42"/>
      <c r="E14" s="43"/>
      <c r="F14" s="43"/>
      <c r="G14" s="43"/>
      <c r="H14" s="43"/>
      <c r="I14" s="43"/>
      <c r="J14" s="43"/>
      <c r="K14" s="43"/>
      <c r="L14" s="43"/>
      <c r="M14" s="43"/>
      <c r="N14" s="43"/>
      <c r="O14" s="44"/>
      <c r="P14" s="45"/>
      <c r="Q14" s="46"/>
      <c r="R14" s="46"/>
      <c r="S14" s="47"/>
      <c r="T14" s="42"/>
      <c r="U14" s="46"/>
      <c r="V14" s="46"/>
      <c r="W14" s="44"/>
      <c r="X14" s="45"/>
      <c r="Y14" s="46"/>
      <c r="Z14" s="46"/>
      <c r="AA14" s="47"/>
      <c r="AB14" s="42"/>
      <c r="AC14" s="46"/>
      <c r="AD14" s="46"/>
      <c r="AE14" s="44"/>
      <c r="AF14" s="48"/>
      <c r="AG14" s="49"/>
      <c r="AH14" s="223"/>
      <c r="AI14" s="218"/>
    </row>
    <row r="15" spans="1:35" ht="15.75" x14ac:dyDescent="0.25">
      <c r="A15" s="417" t="str">
        <f>'i. LogFrame'!A13</f>
        <v>Output</v>
      </c>
      <c r="B15" s="418">
        <f>'i. LogFrame'!B13</f>
        <v>1.3000000000000003</v>
      </c>
      <c r="C15" s="419">
        <f>'i. LogFrame'!E13</f>
        <v>0</v>
      </c>
      <c r="D15" s="119"/>
      <c r="E15" s="120"/>
      <c r="F15" s="120"/>
      <c r="G15" s="120"/>
      <c r="H15" s="120"/>
      <c r="I15" s="120"/>
      <c r="J15" s="120"/>
      <c r="K15" s="120"/>
      <c r="L15" s="120"/>
      <c r="M15" s="120"/>
      <c r="N15" s="120"/>
      <c r="O15" s="126"/>
      <c r="P15" s="122"/>
      <c r="Q15" s="123"/>
      <c r="R15" s="123"/>
      <c r="S15" s="124"/>
      <c r="T15" s="119"/>
      <c r="U15" s="123"/>
      <c r="V15" s="123"/>
      <c r="W15" s="121"/>
      <c r="X15" s="122"/>
      <c r="Y15" s="123"/>
      <c r="Z15" s="123"/>
      <c r="AA15" s="124"/>
      <c r="AB15" s="119"/>
      <c r="AC15" s="123"/>
      <c r="AD15" s="123"/>
      <c r="AE15" s="121"/>
      <c r="AF15" s="125"/>
      <c r="AG15" s="493"/>
      <c r="AH15" s="494"/>
      <c r="AI15" s="493"/>
    </row>
    <row r="16" spans="1:35" ht="15.75" x14ac:dyDescent="0.25">
      <c r="A16" s="420" t="s">
        <v>0</v>
      </c>
      <c r="B16" s="421" t="str">
        <f>'i. LogFrame'!B14</f>
        <v>1.3.A.</v>
      </c>
      <c r="C16" s="422">
        <f>'i. LogFrame'!E14</f>
        <v>0</v>
      </c>
      <c r="D16" s="42"/>
      <c r="E16" s="43"/>
      <c r="F16" s="43"/>
      <c r="G16" s="43"/>
      <c r="H16" s="43"/>
      <c r="I16" s="43"/>
      <c r="J16" s="43"/>
      <c r="K16" s="43"/>
      <c r="L16" s="43"/>
      <c r="M16" s="43"/>
      <c r="N16" s="43"/>
      <c r="O16" s="44"/>
      <c r="P16" s="45"/>
      <c r="Q16" s="46"/>
      <c r="R16" s="46"/>
      <c r="S16" s="47"/>
      <c r="T16" s="42"/>
      <c r="U16" s="46"/>
      <c r="V16" s="46"/>
      <c r="W16" s="44"/>
      <c r="X16" s="45"/>
      <c r="Y16" s="46"/>
      <c r="Z16" s="46"/>
      <c r="AA16" s="47"/>
      <c r="AB16" s="42"/>
      <c r="AC16" s="46"/>
      <c r="AD16" s="46"/>
      <c r="AE16" s="44"/>
      <c r="AF16" s="48"/>
      <c r="AG16" s="49"/>
      <c r="AH16" s="223"/>
      <c r="AI16" s="218"/>
    </row>
    <row r="17" spans="1:35" ht="15.75" x14ac:dyDescent="0.25">
      <c r="A17" s="420" t="s">
        <v>0</v>
      </c>
      <c r="B17" s="421" t="str">
        <f>'i. LogFrame'!B15</f>
        <v>1.3.B.</v>
      </c>
      <c r="C17" s="422">
        <f>'i. LogFrame'!E15</f>
        <v>0</v>
      </c>
      <c r="D17" s="42"/>
      <c r="E17" s="43"/>
      <c r="F17" s="43"/>
      <c r="G17" s="43"/>
      <c r="H17" s="43"/>
      <c r="I17" s="43"/>
      <c r="J17" s="43"/>
      <c r="K17" s="43"/>
      <c r="L17" s="43"/>
      <c r="M17" s="43"/>
      <c r="N17" s="43"/>
      <c r="O17" s="44"/>
      <c r="P17" s="45"/>
      <c r="Q17" s="46"/>
      <c r="R17" s="46"/>
      <c r="S17" s="47"/>
      <c r="T17" s="42"/>
      <c r="U17" s="46"/>
      <c r="V17" s="46"/>
      <c r="W17" s="44"/>
      <c r="X17" s="45"/>
      <c r="Y17" s="46"/>
      <c r="Z17" s="46"/>
      <c r="AA17" s="47"/>
      <c r="AB17" s="42"/>
      <c r="AC17" s="46"/>
      <c r="AD17" s="46"/>
      <c r="AE17" s="44"/>
      <c r="AF17" s="48"/>
      <c r="AG17" s="49"/>
      <c r="AH17" s="223"/>
      <c r="AI17" s="218"/>
    </row>
    <row r="18" spans="1:35" ht="15.75" x14ac:dyDescent="0.25">
      <c r="A18" s="420" t="s">
        <v>0</v>
      </c>
      <c r="B18" s="421" t="str">
        <f>'i. LogFrame'!B16</f>
        <v>1.3.C.</v>
      </c>
      <c r="C18" s="422">
        <f>'i. LogFrame'!E16</f>
        <v>0</v>
      </c>
      <c r="D18" s="42"/>
      <c r="E18" s="43"/>
      <c r="F18" s="43"/>
      <c r="G18" s="43"/>
      <c r="H18" s="43"/>
      <c r="I18" s="43"/>
      <c r="J18" s="43"/>
      <c r="K18" s="43"/>
      <c r="L18" s="43"/>
      <c r="M18" s="43"/>
      <c r="N18" s="43"/>
      <c r="O18" s="44"/>
      <c r="P18" s="45"/>
      <c r="Q18" s="46"/>
      <c r="R18" s="46"/>
      <c r="S18" s="47"/>
      <c r="T18" s="42"/>
      <c r="U18" s="46"/>
      <c r="V18" s="46"/>
      <c r="W18" s="44"/>
      <c r="X18" s="45"/>
      <c r="Y18" s="46"/>
      <c r="Z18" s="46"/>
      <c r="AA18" s="47"/>
      <c r="AB18" s="42"/>
      <c r="AC18" s="46"/>
      <c r="AD18" s="46"/>
      <c r="AE18" s="44"/>
      <c r="AF18" s="48"/>
      <c r="AG18" s="49"/>
      <c r="AH18" s="223"/>
      <c r="AI18" s="218"/>
    </row>
    <row r="19" spans="1:35" ht="15.75" x14ac:dyDescent="0.25">
      <c r="A19" s="417" t="str">
        <f>'i. LogFrame'!A17</f>
        <v>Output</v>
      </c>
      <c r="B19" s="418">
        <f>'i. LogFrame'!B17</f>
        <v>1.4000000000000004</v>
      </c>
      <c r="C19" s="423">
        <f>'i. LogFrame'!E17</f>
        <v>0</v>
      </c>
      <c r="D19" s="119"/>
      <c r="E19" s="120"/>
      <c r="F19" s="120"/>
      <c r="G19" s="120"/>
      <c r="H19" s="120"/>
      <c r="I19" s="120"/>
      <c r="J19" s="120"/>
      <c r="K19" s="120"/>
      <c r="L19" s="120"/>
      <c r="M19" s="120"/>
      <c r="N19" s="120"/>
      <c r="O19" s="126"/>
      <c r="P19" s="122"/>
      <c r="Q19" s="123"/>
      <c r="R19" s="123"/>
      <c r="S19" s="124"/>
      <c r="T19" s="119"/>
      <c r="U19" s="123"/>
      <c r="V19" s="123"/>
      <c r="W19" s="121"/>
      <c r="X19" s="122"/>
      <c r="Y19" s="123"/>
      <c r="Z19" s="123"/>
      <c r="AA19" s="124"/>
      <c r="AB19" s="119"/>
      <c r="AC19" s="123"/>
      <c r="AD19" s="123"/>
      <c r="AE19" s="121"/>
      <c r="AF19" s="125"/>
      <c r="AG19" s="493"/>
      <c r="AH19" s="494"/>
      <c r="AI19" s="493"/>
    </row>
    <row r="20" spans="1:35" ht="15.75" x14ac:dyDescent="0.25">
      <c r="A20" s="420" t="s">
        <v>0</v>
      </c>
      <c r="B20" s="421" t="str">
        <f>'i. LogFrame'!B18</f>
        <v>1.4.A.</v>
      </c>
      <c r="C20" s="422">
        <f>'i. LogFrame'!E18</f>
        <v>0</v>
      </c>
      <c r="D20" s="42"/>
      <c r="E20" s="43"/>
      <c r="F20" s="43"/>
      <c r="G20" s="43"/>
      <c r="H20" s="43"/>
      <c r="I20" s="43"/>
      <c r="J20" s="43"/>
      <c r="K20" s="43"/>
      <c r="L20" s="43"/>
      <c r="M20" s="43"/>
      <c r="N20" s="43"/>
      <c r="O20" s="44"/>
      <c r="P20" s="45"/>
      <c r="Q20" s="46"/>
      <c r="R20" s="46"/>
      <c r="S20" s="47"/>
      <c r="T20" s="42"/>
      <c r="U20" s="46"/>
      <c r="V20" s="46"/>
      <c r="W20" s="44"/>
      <c r="X20" s="45"/>
      <c r="Y20" s="46"/>
      <c r="Z20" s="46"/>
      <c r="AA20" s="47"/>
      <c r="AB20" s="42"/>
      <c r="AC20" s="46"/>
      <c r="AD20" s="46"/>
      <c r="AE20" s="44"/>
      <c r="AF20" s="48"/>
      <c r="AG20" s="49"/>
      <c r="AH20" s="223"/>
      <c r="AI20" s="218"/>
    </row>
    <row r="21" spans="1:35" ht="15.75" x14ac:dyDescent="0.25">
      <c r="A21" s="420" t="s">
        <v>0</v>
      </c>
      <c r="B21" s="421" t="str">
        <f>'i. LogFrame'!B19</f>
        <v>1.4.B.</v>
      </c>
      <c r="C21" s="422">
        <f>'i. LogFrame'!E19</f>
        <v>0</v>
      </c>
      <c r="D21" s="42"/>
      <c r="E21" s="43"/>
      <c r="F21" s="43"/>
      <c r="G21" s="43"/>
      <c r="H21" s="43"/>
      <c r="I21" s="43"/>
      <c r="J21" s="43"/>
      <c r="K21" s="43"/>
      <c r="L21" s="43"/>
      <c r="M21" s="43"/>
      <c r="N21" s="43"/>
      <c r="O21" s="44"/>
      <c r="P21" s="45"/>
      <c r="Q21" s="46"/>
      <c r="R21" s="46"/>
      <c r="S21" s="47"/>
      <c r="T21" s="42"/>
      <c r="U21" s="46"/>
      <c r="V21" s="46"/>
      <c r="W21" s="44"/>
      <c r="X21" s="45"/>
      <c r="Y21" s="46"/>
      <c r="Z21" s="46"/>
      <c r="AA21" s="47"/>
      <c r="AB21" s="42"/>
      <c r="AC21" s="46"/>
      <c r="AD21" s="46"/>
      <c r="AE21" s="44"/>
      <c r="AF21" s="48"/>
      <c r="AG21" s="49"/>
      <c r="AH21" s="223"/>
      <c r="AI21" s="218"/>
    </row>
    <row r="22" spans="1:35" ht="15.75" x14ac:dyDescent="0.25">
      <c r="A22" s="420" t="s">
        <v>0</v>
      </c>
      <c r="B22" s="421" t="str">
        <f>'i. LogFrame'!B20</f>
        <v>1.4.C.</v>
      </c>
      <c r="C22" s="422">
        <f>'i. LogFrame'!E20</f>
        <v>0</v>
      </c>
      <c r="D22" s="42"/>
      <c r="E22" s="43"/>
      <c r="F22" s="43"/>
      <c r="G22" s="43"/>
      <c r="H22" s="43"/>
      <c r="I22" s="43"/>
      <c r="J22" s="43"/>
      <c r="K22" s="43"/>
      <c r="L22" s="43"/>
      <c r="M22" s="43"/>
      <c r="N22" s="43"/>
      <c r="O22" s="44"/>
      <c r="P22" s="45"/>
      <c r="Q22" s="46"/>
      <c r="R22" s="46"/>
      <c r="S22" s="47"/>
      <c r="T22" s="42"/>
      <c r="U22" s="46"/>
      <c r="V22" s="46"/>
      <c r="W22" s="44"/>
      <c r="X22" s="45"/>
      <c r="Y22" s="46"/>
      <c r="Z22" s="46"/>
      <c r="AA22" s="47"/>
      <c r="AB22" s="42"/>
      <c r="AC22" s="46"/>
      <c r="AD22" s="46"/>
      <c r="AE22" s="44"/>
      <c r="AF22" s="48"/>
      <c r="AG22" s="49"/>
      <c r="AH22" s="223"/>
      <c r="AI22" s="218"/>
    </row>
    <row r="23" spans="1:35" ht="15.75" x14ac:dyDescent="0.25">
      <c r="A23" s="424" t="str">
        <f>'i. LogFrame'!A21</f>
        <v>Output</v>
      </c>
      <c r="B23" s="418">
        <f>'i. LogFrame'!B21</f>
        <v>1.5000000000000004</v>
      </c>
      <c r="C23" s="425">
        <f>'i. LogFrame'!E21</f>
        <v>0</v>
      </c>
      <c r="D23" s="119"/>
      <c r="E23" s="127"/>
      <c r="F23" s="127"/>
      <c r="G23" s="127"/>
      <c r="H23" s="127"/>
      <c r="I23" s="127"/>
      <c r="J23" s="127"/>
      <c r="K23" s="127"/>
      <c r="L23" s="127"/>
      <c r="M23" s="127"/>
      <c r="N23" s="127"/>
      <c r="O23" s="128"/>
      <c r="P23" s="129"/>
      <c r="Q23" s="130"/>
      <c r="R23" s="130"/>
      <c r="S23" s="131"/>
      <c r="T23" s="132"/>
      <c r="U23" s="130"/>
      <c r="V23" s="130"/>
      <c r="W23" s="133"/>
      <c r="X23" s="129"/>
      <c r="Y23" s="130"/>
      <c r="Z23" s="130"/>
      <c r="AA23" s="131"/>
      <c r="AB23" s="132"/>
      <c r="AC23" s="130"/>
      <c r="AD23" s="130"/>
      <c r="AE23" s="133"/>
      <c r="AF23" s="134"/>
      <c r="AG23" s="495"/>
      <c r="AH23" s="496"/>
      <c r="AI23" s="495"/>
    </row>
    <row r="24" spans="1:35" ht="15.75" x14ac:dyDescent="0.25">
      <c r="A24" s="420" t="s">
        <v>0</v>
      </c>
      <c r="B24" s="426" t="str">
        <f>'i. LogFrame'!B22</f>
        <v>1.5.A.</v>
      </c>
      <c r="C24" s="427">
        <f>'i. LogFrame'!E22</f>
        <v>0</v>
      </c>
      <c r="D24" s="118"/>
      <c r="E24" s="43"/>
      <c r="F24" s="43"/>
      <c r="G24" s="43"/>
      <c r="H24" s="43"/>
      <c r="I24" s="43"/>
      <c r="J24" s="43"/>
      <c r="K24" s="43"/>
      <c r="L24" s="43"/>
      <c r="M24" s="43"/>
      <c r="N24" s="43"/>
      <c r="O24" s="44"/>
      <c r="P24" s="45"/>
      <c r="Q24" s="46"/>
      <c r="R24" s="46"/>
      <c r="S24" s="47"/>
      <c r="T24" s="42"/>
      <c r="U24" s="46"/>
      <c r="V24" s="46"/>
      <c r="W24" s="44"/>
      <c r="X24" s="45"/>
      <c r="Y24" s="46"/>
      <c r="Z24" s="46"/>
      <c r="AA24" s="47"/>
      <c r="AB24" s="42"/>
      <c r="AC24" s="46"/>
      <c r="AD24" s="46"/>
      <c r="AE24" s="44"/>
      <c r="AF24" s="48"/>
      <c r="AG24" s="49"/>
      <c r="AH24" s="223"/>
      <c r="AI24" s="218"/>
    </row>
    <row r="25" spans="1:35" ht="15.75" x14ac:dyDescent="0.25">
      <c r="A25" s="420" t="s">
        <v>0</v>
      </c>
      <c r="B25" s="426" t="str">
        <f>'i. LogFrame'!B23</f>
        <v>1.5.B.</v>
      </c>
      <c r="C25" s="422">
        <f>'i. LogFrame'!E23</f>
        <v>0</v>
      </c>
      <c r="D25" s="42"/>
      <c r="E25" s="43"/>
      <c r="F25" s="43"/>
      <c r="G25" s="43"/>
      <c r="H25" s="43"/>
      <c r="I25" s="43"/>
      <c r="J25" s="43"/>
      <c r="K25" s="43"/>
      <c r="L25" s="43"/>
      <c r="M25" s="43"/>
      <c r="N25" s="43"/>
      <c r="O25" s="44"/>
      <c r="P25" s="45"/>
      <c r="Q25" s="46"/>
      <c r="R25" s="46"/>
      <c r="S25" s="47"/>
      <c r="T25" s="42"/>
      <c r="U25" s="46"/>
      <c r="V25" s="46"/>
      <c r="W25" s="44"/>
      <c r="X25" s="45"/>
      <c r="Y25" s="46"/>
      <c r="Z25" s="46"/>
      <c r="AA25" s="47"/>
      <c r="AB25" s="42"/>
      <c r="AC25" s="46"/>
      <c r="AD25" s="46"/>
      <c r="AE25" s="44"/>
      <c r="AF25" s="48"/>
      <c r="AG25" s="49"/>
      <c r="AH25" s="223"/>
      <c r="AI25" s="218"/>
    </row>
    <row r="26" spans="1:35" ht="15.75" x14ac:dyDescent="0.25">
      <c r="A26" s="420" t="s">
        <v>0</v>
      </c>
      <c r="B26" s="426" t="str">
        <f>'i. LogFrame'!B24</f>
        <v>1.5.C.</v>
      </c>
      <c r="C26" s="422">
        <f>'i. LogFrame'!E24</f>
        <v>0</v>
      </c>
      <c r="D26" s="42"/>
      <c r="E26" s="43"/>
      <c r="F26" s="43"/>
      <c r="G26" s="43"/>
      <c r="H26" s="43"/>
      <c r="I26" s="43"/>
      <c r="J26" s="43"/>
      <c r="K26" s="43"/>
      <c r="L26" s="43"/>
      <c r="M26" s="43"/>
      <c r="N26" s="43"/>
      <c r="O26" s="44"/>
      <c r="P26" s="45"/>
      <c r="Q26" s="46"/>
      <c r="R26" s="46"/>
      <c r="S26" s="47"/>
      <c r="T26" s="42"/>
      <c r="U26" s="46"/>
      <c r="V26" s="46"/>
      <c r="W26" s="44"/>
      <c r="X26" s="45"/>
      <c r="Y26" s="46"/>
      <c r="Z26" s="46"/>
      <c r="AA26" s="47"/>
      <c r="AB26" s="42"/>
      <c r="AC26" s="46"/>
      <c r="AD26" s="46"/>
      <c r="AE26" s="44"/>
      <c r="AF26" s="48"/>
      <c r="AG26" s="49"/>
      <c r="AH26" s="223"/>
      <c r="AI26" s="218"/>
    </row>
    <row r="27" spans="1:35" s="1" customFormat="1" ht="15.75" x14ac:dyDescent="0.25">
      <c r="A27" s="428" t="str">
        <f>'i. LogFrame'!A25</f>
        <v>Outcome</v>
      </c>
      <c r="B27" s="429">
        <f>'i. LogFrame'!B25</f>
        <v>2</v>
      </c>
      <c r="C27" s="430">
        <f>'i. LogFrame'!E25</f>
        <v>0</v>
      </c>
      <c r="D27" s="50"/>
      <c r="E27" s="51"/>
      <c r="F27" s="51"/>
      <c r="G27" s="51"/>
      <c r="H27" s="51"/>
      <c r="I27" s="51"/>
      <c r="J27" s="51"/>
      <c r="K27" s="51"/>
      <c r="L27" s="51"/>
      <c r="M27" s="51"/>
      <c r="N27" s="51"/>
      <c r="O27" s="52"/>
      <c r="P27" s="53"/>
      <c r="Q27" s="51"/>
      <c r="R27" s="51"/>
      <c r="S27" s="54"/>
      <c r="T27" s="50"/>
      <c r="U27" s="51"/>
      <c r="V27" s="51"/>
      <c r="W27" s="52"/>
      <c r="X27" s="53"/>
      <c r="Y27" s="51"/>
      <c r="Z27" s="51"/>
      <c r="AA27" s="54"/>
      <c r="AB27" s="50"/>
      <c r="AC27" s="51"/>
      <c r="AD27" s="51"/>
      <c r="AE27" s="52"/>
      <c r="AF27" s="55"/>
      <c r="AG27" s="497"/>
      <c r="AH27" s="498"/>
      <c r="AI27" s="497"/>
    </row>
    <row r="28" spans="1:35" ht="15.75" x14ac:dyDescent="0.25">
      <c r="A28" s="431" t="str">
        <f>'i. LogFrame'!A26</f>
        <v>Output</v>
      </c>
      <c r="B28" s="432">
        <f>'i. LogFrame'!B26</f>
        <v>2.1</v>
      </c>
      <c r="C28" s="433">
        <f>'i. LogFrame'!E26</f>
        <v>0</v>
      </c>
      <c r="D28" s="135"/>
      <c r="E28" s="136"/>
      <c r="F28" s="136"/>
      <c r="G28" s="136"/>
      <c r="H28" s="136"/>
      <c r="I28" s="136"/>
      <c r="J28" s="136"/>
      <c r="K28" s="136"/>
      <c r="L28" s="136"/>
      <c r="M28" s="136"/>
      <c r="N28" s="136"/>
      <c r="O28" s="137"/>
      <c r="P28" s="138"/>
      <c r="Q28" s="136"/>
      <c r="R28" s="136"/>
      <c r="S28" s="139"/>
      <c r="T28" s="135"/>
      <c r="U28" s="136"/>
      <c r="V28" s="136"/>
      <c r="W28" s="137"/>
      <c r="X28" s="138"/>
      <c r="Y28" s="136"/>
      <c r="Z28" s="136"/>
      <c r="AA28" s="139"/>
      <c r="AB28" s="135"/>
      <c r="AC28" s="136"/>
      <c r="AD28" s="136"/>
      <c r="AE28" s="137"/>
      <c r="AF28" s="140"/>
      <c r="AG28" s="493"/>
      <c r="AH28" s="494"/>
      <c r="AI28" s="493"/>
    </row>
    <row r="29" spans="1:35" ht="15.75" x14ac:dyDescent="0.25">
      <c r="A29" s="434" t="s">
        <v>0</v>
      </c>
      <c r="B29" s="435" t="str">
        <f>'i. LogFrame'!B27</f>
        <v>2.1.A.</v>
      </c>
      <c r="C29" s="436">
        <f>'i. LogFrame'!E27</f>
        <v>0</v>
      </c>
      <c r="D29" s="56"/>
      <c r="E29" s="160"/>
      <c r="F29" s="160"/>
      <c r="G29" s="160"/>
      <c r="H29" s="160"/>
      <c r="I29" s="160"/>
      <c r="J29" s="160"/>
      <c r="K29" s="160"/>
      <c r="L29" s="160"/>
      <c r="M29" s="160"/>
      <c r="N29" s="160"/>
      <c r="O29" s="58"/>
      <c r="P29" s="59"/>
      <c r="Q29" s="57"/>
      <c r="R29" s="57"/>
      <c r="S29" s="60"/>
      <c r="T29" s="56"/>
      <c r="U29" s="57"/>
      <c r="V29" s="57"/>
      <c r="W29" s="58"/>
      <c r="X29" s="59"/>
      <c r="Y29" s="57"/>
      <c r="Z29" s="57"/>
      <c r="AA29" s="60"/>
      <c r="AB29" s="56"/>
      <c r="AC29" s="57"/>
      <c r="AD29" s="57"/>
      <c r="AE29" s="58"/>
      <c r="AF29" s="61"/>
      <c r="AG29" s="62"/>
      <c r="AH29" s="224"/>
      <c r="AI29" s="219"/>
    </row>
    <row r="30" spans="1:35" ht="15.75" x14ac:dyDescent="0.25">
      <c r="A30" s="434" t="s">
        <v>0</v>
      </c>
      <c r="B30" s="435" t="str">
        <f>'i. LogFrame'!B28</f>
        <v>2.1.B.</v>
      </c>
      <c r="C30" s="436">
        <f>'i. LogFrame'!E28</f>
        <v>0</v>
      </c>
      <c r="D30" s="56"/>
      <c r="E30" s="160"/>
      <c r="F30" s="160"/>
      <c r="G30" s="160"/>
      <c r="H30" s="160"/>
      <c r="I30" s="160"/>
      <c r="J30" s="160"/>
      <c r="K30" s="160"/>
      <c r="L30" s="160"/>
      <c r="M30" s="160"/>
      <c r="N30" s="160"/>
      <c r="O30" s="58"/>
      <c r="P30" s="59"/>
      <c r="Q30" s="57"/>
      <c r="R30" s="57"/>
      <c r="S30" s="60"/>
      <c r="T30" s="56"/>
      <c r="U30" s="57"/>
      <c r="V30" s="57"/>
      <c r="W30" s="58"/>
      <c r="X30" s="59"/>
      <c r="Y30" s="57"/>
      <c r="Z30" s="57"/>
      <c r="AA30" s="60"/>
      <c r="AB30" s="56"/>
      <c r="AC30" s="57"/>
      <c r="AD30" s="57"/>
      <c r="AE30" s="58"/>
      <c r="AF30" s="61"/>
      <c r="AG30" s="62"/>
      <c r="AH30" s="224"/>
      <c r="AI30" s="219"/>
    </row>
    <row r="31" spans="1:35" ht="15.75" x14ac:dyDescent="0.25">
      <c r="A31" s="434" t="s">
        <v>0</v>
      </c>
      <c r="B31" s="435" t="str">
        <f>'i. LogFrame'!B29</f>
        <v>2.1.C.</v>
      </c>
      <c r="C31" s="436">
        <f>'i. LogFrame'!E29</f>
        <v>0</v>
      </c>
      <c r="D31" s="56"/>
      <c r="E31" s="160"/>
      <c r="F31" s="160"/>
      <c r="G31" s="160"/>
      <c r="H31" s="160"/>
      <c r="I31" s="160"/>
      <c r="J31" s="160"/>
      <c r="K31" s="160"/>
      <c r="L31" s="160"/>
      <c r="M31" s="160"/>
      <c r="N31" s="160"/>
      <c r="O31" s="58"/>
      <c r="P31" s="59"/>
      <c r="Q31" s="57"/>
      <c r="R31" s="57"/>
      <c r="S31" s="60"/>
      <c r="T31" s="56"/>
      <c r="U31" s="57"/>
      <c r="V31" s="57"/>
      <c r="W31" s="58"/>
      <c r="X31" s="59"/>
      <c r="Y31" s="57"/>
      <c r="Z31" s="57"/>
      <c r="AA31" s="60"/>
      <c r="AB31" s="56"/>
      <c r="AC31" s="57"/>
      <c r="AD31" s="57"/>
      <c r="AE31" s="58"/>
      <c r="AF31" s="61"/>
      <c r="AG31" s="62"/>
      <c r="AH31" s="224"/>
      <c r="AI31" s="219"/>
    </row>
    <row r="32" spans="1:35" ht="15.75" x14ac:dyDescent="0.25">
      <c r="A32" s="431" t="str">
        <f>'i. LogFrame'!A30</f>
        <v>Output</v>
      </c>
      <c r="B32" s="432">
        <f>'i. LogFrame'!B30</f>
        <v>2.2000000000000002</v>
      </c>
      <c r="C32" s="437">
        <f>'i. LogFrame'!E30</f>
        <v>0</v>
      </c>
      <c r="D32" s="135"/>
      <c r="E32" s="136"/>
      <c r="F32" s="136"/>
      <c r="G32" s="136"/>
      <c r="H32" s="136"/>
      <c r="I32" s="136"/>
      <c r="J32" s="136"/>
      <c r="K32" s="136"/>
      <c r="L32" s="136"/>
      <c r="M32" s="136"/>
      <c r="N32" s="136"/>
      <c r="O32" s="137"/>
      <c r="P32" s="138"/>
      <c r="Q32" s="136"/>
      <c r="R32" s="136"/>
      <c r="S32" s="139"/>
      <c r="T32" s="135"/>
      <c r="U32" s="136"/>
      <c r="V32" s="136"/>
      <c r="W32" s="137"/>
      <c r="X32" s="138"/>
      <c r="Y32" s="136"/>
      <c r="Z32" s="136"/>
      <c r="AA32" s="139"/>
      <c r="AB32" s="135"/>
      <c r="AC32" s="136"/>
      <c r="AD32" s="136"/>
      <c r="AE32" s="137"/>
      <c r="AF32" s="140"/>
      <c r="AG32" s="493"/>
      <c r="AH32" s="494"/>
      <c r="AI32" s="493"/>
    </row>
    <row r="33" spans="1:35" ht="15.75" x14ac:dyDescent="0.25">
      <c r="A33" s="434" t="s">
        <v>0</v>
      </c>
      <c r="B33" s="435" t="s">
        <v>110</v>
      </c>
      <c r="C33" s="436">
        <f>'i. LogFrame'!E31</f>
        <v>0</v>
      </c>
      <c r="D33" s="56"/>
      <c r="E33" s="160"/>
      <c r="F33" s="160"/>
      <c r="G33" s="160"/>
      <c r="H33" s="160"/>
      <c r="I33" s="160"/>
      <c r="J33" s="160"/>
      <c r="K33" s="160"/>
      <c r="L33" s="160"/>
      <c r="M33" s="160"/>
      <c r="N33" s="160"/>
      <c r="O33" s="58"/>
      <c r="P33" s="59"/>
      <c r="Q33" s="57"/>
      <c r="R33" s="57"/>
      <c r="S33" s="60"/>
      <c r="T33" s="56"/>
      <c r="U33" s="57"/>
      <c r="V33" s="57"/>
      <c r="W33" s="58"/>
      <c r="X33" s="59"/>
      <c r="Y33" s="57"/>
      <c r="Z33" s="57"/>
      <c r="AA33" s="60"/>
      <c r="AB33" s="56"/>
      <c r="AC33" s="57"/>
      <c r="AD33" s="57"/>
      <c r="AE33" s="58"/>
      <c r="AF33" s="61"/>
      <c r="AG33" s="62"/>
      <c r="AH33" s="224"/>
      <c r="AI33" s="219"/>
    </row>
    <row r="34" spans="1:35" ht="15.75" x14ac:dyDescent="0.25">
      <c r="A34" s="434" t="s">
        <v>0</v>
      </c>
      <c r="B34" s="435" t="s">
        <v>111</v>
      </c>
      <c r="C34" s="436">
        <f>'i. LogFrame'!E32</f>
        <v>0</v>
      </c>
      <c r="D34" s="56"/>
      <c r="E34" s="160"/>
      <c r="F34" s="160"/>
      <c r="G34" s="160"/>
      <c r="H34" s="160"/>
      <c r="I34" s="160"/>
      <c r="J34" s="160"/>
      <c r="K34" s="160"/>
      <c r="L34" s="160"/>
      <c r="M34" s="160"/>
      <c r="N34" s="160"/>
      <c r="O34" s="58"/>
      <c r="P34" s="59"/>
      <c r="Q34" s="57"/>
      <c r="R34" s="57"/>
      <c r="S34" s="60"/>
      <c r="T34" s="56"/>
      <c r="U34" s="57"/>
      <c r="V34" s="57"/>
      <c r="W34" s="58"/>
      <c r="X34" s="59"/>
      <c r="Y34" s="57"/>
      <c r="Z34" s="57"/>
      <c r="AA34" s="60"/>
      <c r="AB34" s="56"/>
      <c r="AC34" s="57"/>
      <c r="AD34" s="57"/>
      <c r="AE34" s="58"/>
      <c r="AF34" s="61"/>
      <c r="AG34" s="62"/>
      <c r="AH34" s="224"/>
      <c r="AI34" s="219"/>
    </row>
    <row r="35" spans="1:35" ht="15.75" x14ac:dyDescent="0.25">
      <c r="A35" s="434" t="s">
        <v>0</v>
      </c>
      <c r="B35" s="435" t="s">
        <v>112</v>
      </c>
      <c r="C35" s="436">
        <f>'i. LogFrame'!E33</f>
        <v>0</v>
      </c>
      <c r="D35" s="56"/>
      <c r="E35" s="160"/>
      <c r="F35" s="160"/>
      <c r="G35" s="160"/>
      <c r="H35" s="160"/>
      <c r="I35" s="160"/>
      <c r="J35" s="160"/>
      <c r="K35" s="160"/>
      <c r="L35" s="160"/>
      <c r="M35" s="160"/>
      <c r="N35" s="160"/>
      <c r="O35" s="58"/>
      <c r="P35" s="59"/>
      <c r="Q35" s="57"/>
      <c r="R35" s="57"/>
      <c r="S35" s="60"/>
      <c r="T35" s="56"/>
      <c r="U35" s="57"/>
      <c r="V35" s="57"/>
      <c r="W35" s="58"/>
      <c r="X35" s="59"/>
      <c r="Y35" s="57"/>
      <c r="Z35" s="57"/>
      <c r="AA35" s="60"/>
      <c r="AB35" s="56"/>
      <c r="AC35" s="57"/>
      <c r="AD35" s="57"/>
      <c r="AE35" s="58"/>
      <c r="AF35" s="61"/>
      <c r="AG35" s="62"/>
      <c r="AH35" s="224"/>
      <c r="AI35" s="219"/>
    </row>
    <row r="36" spans="1:35" ht="15.75" x14ac:dyDescent="0.25">
      <c r="A36" s="431" t="str">
        <f>'i. LogFrame'!A34</f>
        <v>Output</v>
      </c>
      <c r="B36" s="432">
        <f>'i. LogFrame'!B34</f>
        <v>2.3000000000000003</v>
      </c>
      <c r="C36" s="433">
        <f>'i. LogFrame'!E34</f>
        <v>0</v>
      </c>
      <c r="D36" s="135"/>
      <c r="E36" s="136"/>
      <c r="F36" s="136"/>
      <c r="G36" s="136"/>
      <c r="H36" s="136"/>
      <c r="I36" s="136"/>
      <c r="J36" s="136"/>
      <c r="K36" s="136"/>
      <c r="L36" s="136"/>
      <c r="M36" s="136"/>
      <c r="N36" s="136"/>
      <c r="O36" s="137"/>
      <c r="P36" s="138"/>
      <c r="Q36" s="136"/>
      <c r="R36" s="136"/>
      <c r="S36" s="139"/>
      <c r="T36" s="135"/>
      <c r="U36" s="136"/>
      <c r="V36" s="136"/>
      <c r="W36" s="137"/>
      <c r="X36" s="138"/>
      <c r="Y36" s="136"/>
      <c r="Z36" s="136"/>
      <c r="AA36" s="139"/>
      <c r="AB36" s="135"/>
      <c r="AC36" s="136"/>
      <c r="AD36" s="136"/>
      <c r="AE36" s="137"/>
      <c r="AF36" s="140"/>
      <c r="AG36" s="493"/>
      <c r="AH36" s="494"/>
      <c r="AI36" s="493"/>
    </row>
    <row r="37" spans="1:35" ht="15.75" x14ac:dyDescent="0.25">
      <c r="A37" s="434" t="s">
        <v>0</v>
      </c>
      <c r="B37" s="435" t="s">
        <v>113</v>
      </c>
      <c r="C37" s="436">
        <f>'i. LogFrame'!E35</f>
        <v>0</v>
      </c>
      <c r="D37" s="56"/>
      <c r="E37" s="160"/>
      <c r="F37" s="160"/>
      <c r="G37" s="160"/>
      <c r="H37" s="160"/>
      <c r="I37" s="160"/>
      <c r="J37" s="160"/>
      <c r="K37" s="160"/>
      <c r="L37" s="160"/>
      <c r="M37" s="160"/>
      <c r="N37" s="160"/>
      <c r="O37" s="58"/>
      <c r="P37" s="59"/>
      <c r="Q37" s="57"/>
      <c r="R37" s="57"/>
      <c r="S37" s="60"/>
      <c r="T37" s="56"/>
      <c r="U37" s="57"/>
      <c r="V37" s="57"/>
      <c r="W37" s="58"/>
      <c r="X37" s="59"/>
      <c r="Y37" s="57"/>
      <c r="Z37" s="57"/>
      <c r="AA37" s="60"/>
      <c r="AB37" s="56"/>
      <c r="AC37" s="57"/>
      <c r="AD37" s="57"/>
      <c r="AE37" s="58"/>
      <c r="AF37" s="61"/>
      <c r="AG37" s="62"/>
      <c r="AH37" s="224"/>
      <c r="AI37" s="219"/>
    </row>
    <row r="38" spans="1:35" ht="15.75" x14ac:dyDescent="0.25">
      <c r="A38" s="434" t="s">
        <v>0</v>
      </c>
      <c r="B38" s="435" t="s">
        <v>114</v>
      </c>
      <c r="C38" s="436">
        <f>'i. LogFrame'!E36</f>
        <v>0</v>
      </c>
      <c r="D38" s="56"/>
      <c r="E38" s="160"/>
      <c r="F38" s="160"/>
      <c r="G38" s="160"/>
      <c r="H38" s="160"/>
      <c r="I38" s="160"/>
      <c r="J38" s="160"/>
      <c r="K38" s="160"/>
      <c r="L38" s="160"/>
      <c r="M38" s="160"/>
      <c r="N38" s="160"/>
      <c r="O38" s="58"/>
      <c r="P38" s="59"/>
      <c r="Q38" s="57"/>
      <c r="R38" s="57"/>
      <c r="S38" s="60"/>
      <c r="T38" s="56"/>
      <c r="U38" s="57"/>
      <c r="V38" s="57"/>
      <c r="W38" s="58"/>
      <c r="X38" s="59"/>
      <c r="Y38" s="57"/>
      <c r="Z38" s="57"/>
      <c r="AA38" s="60"/>
      <c r="AB38" s="56"/>
      <c r="AC38" s="57"/>
      <c r="AD38" s="57"/>
      <c r="AE38" s="58"/>
      <c r="AF38" s="61"/>
      <c r="AG38" s="62"/>
      <c r="AH38" s="224"/>
      <c r="AI38" s="219"/>
    </row>
    <row r="39" spans="1:35" ht="15.75" x14ac:dyDescent="0.25">
      <c r="A39" s="434" t="s">
        <v>0</v>
      </c>
      <c r="B39" s="435" t="s">
        <v>115</v>
      </c>
      <c r="C39" s="436">
        <f>'i. LogFrame'!E37</f>
        <v>0</v>
      </c>
      <c r="D39" s="56"/>
      <c r="E39" s="160"/>
      <c r="F39" s="160"/>
      <c r="G39" s="160"/>
      <c r="H39" s="160"/>
      <c r="I39" s="160"/>
      <c r="J39" s="160"/>
      <c r="K39" s="160"/>
      <c r="L39" s="160"/>
      <c r="M39" s="160"/>
      <c r="N39" s="160"/>
      <c r="O39" s="58"/>
      <c r="P39" s="59"/>
      <c r="Q39" s="57"/>
      <c r="R39" s="57"/>
      <c r="S39" s="60"/>
      <c r="T39" s="56"/>
      <c r="U39" s="57"/>
      <c r="V39" s="57"/>
      <c r="W39" s="58"/>
      <c r="X39" s="59"/>
      <c r="Y39" s="57"/>
      <c r="Z39" s="57"/>
      <c r="AA39" s="60"/>
      <c r="AB39" s="56"/>
      <c r="AC39" s="57"/>
      <c r="AD39" s="57"/>
      <c r="AE39" s="58"/>
      <c r="AF39" s="61"/>
      <c r="AG39" s="62"/>
      <c r="AH39" s="224"/>
      <c r="AI39" s="219"/>
    </row>
    <row r="40" spans="1:35" ht="15.75" x14ac:dyDescent="0.25">
      <c r="A40" s="431" t="str">
        <f>'i. LogFrame'!A38</f>
        <v>Output</v>
      </c>
      <c r="B40" s="432">
        <f>'i. LogFrame'!B38</f>
        <v>2.4000000000000004</v>
      </c>
      <c r="C40" s="438">
        <f>'i. LogFrame'!E38</f>
        <v>0</v>
      </c>
      <c r="D40" s="135"/>
      <c r="E40" s="136"/>
      <c r="F40" s="136"/>
      <c r="G40" s="136"/>
      <c r="H40" s="136"/>
      <c r="I40" s="136"/>
      <c r="J40" s="136"/>
      <c r="K40" s="136"/>
      <c r="L40" s="136"/>
      <c r="M40" s="136"/>
      <c r="N40" s="136"/>
      <c r="O40" s="137"/>
      <c r="P40" s="138"/>
      <c r="Q40" s="136"/>
      <c r="R40" s="136"/>
      <c r="S40" s="139"/>
      <c r="T40" s="135"/>
      <c r="U40" s="136"/>
      <c r="V40" s="136"/>
      <c r="W40" s="137"/>
      <c r="X40" s="138"/>
      <c r="Y40" s="136"/>
      <c r="Z40" s="136"/>
      <c r="AA40" s="139"/>
      <c r="AB40" s="135"/>
      <c r="AC40" s="136"/>
      <c r="AD40" s="136"/>
      <c r="AE40" s="137"/>
      <c r="AF40" s="140"/>
      <c r="AG40" s="493"/>
      <c r="AH40" s="494"/>
      <c r="AI40" s="493"/>
    </row>
    <row r="41" spans="1:35" ht="15.75" x14ac:dyDescent="0.25">
      <c r="A41" s="434" t="s">
        <v>0</v>
      </c>
      <c r="B41" s="435" t="s">
        <v>116</v>
      </c>
      <c r="C41" s="436">
        <f>'i. LogFrame'!E39</f>
        <v>0</v>
      </c>
      <c r="D41" s="56"/>
      <c r="E41" s="160"/>
      <c r="F41" s="160"/>
      <c r="G41" s="160"/>
      <c r="H41" s="160"/>
      <c r="I41" s="160"/>
      <c r="J41" s="160"/>
      <c r="K41" s="160"/>
      <c r="L41" s="160"/>
      <c r="M41" s="160"/>
      <c r="N41" s="160"/>
      <c r="O41" s="58"/>
      <c r="P41" s="59"/>
      <c r="Q41" s="57"/>
      <c r="R41" s="57"/>
      <c r="S41" s="60"/>
      <c r="T41" s="56"/>
      <c r="U41" s="57"/>
      <c r="V41" s="57"/>
      <c r="W41" s="58"/>
      <c r="X41" s="59"/>
      <c r="Y41" s="57"/>
      <c r="Z41" s="57"/>
      <c r="AA41" s="60"/>
      <c r="AB41" s="56"/>
      <c r="AC41" s="57"/>
      <c r="AD41" s="57"/>
      <c r="AE41" s="58"/>
      <c r="AF41" s="61"/>
      <c r="AG41" s="62"/>
      <c r="AH41" s="224"/>
      <c r="AI41" s="219"/>
    </row>
    <row r="42" spans="1:35" ht="15.75" x14ac:dyDescent="0.25">
      <c r="A42" s="434" t="s">
        <v>0</v>
      </c>
      <c r="B42" s="435" t="s">
        <v>117</v>
      </c>
      <c r="C42" s="436">
        <f>'i. LogFrame'!E40</f>
        <v>0</v>
      </c>
      <c r="D42" s="56"/>
      <c r="E42" s="160"/>
      <c r="F42" s="160"/>
      <c r="G42" s="160"/>
      <c r="H42" s="160"/>
      <c r="I42" s="160"/>
      <c r="J42" s="160"/>
      <c r="K42" s="160"/>
      <c r="L42" s="160"/>
      <c r="M42" s="160"/>
      <c r="N42" s="160"/>
      <c r="O42" s="58"/>
      <c r="P42" s="59"/>
      <c r="Q42" s="57"/>
      <c r="R42" s="57"/>
      <c r="S42" s="60"/>
      <c r="T42" s="56"/>
      <c r="U42" s="57"/>
      <c r="V42" s="57"/>
      <c r="W42" s="58"/>
      <c r="X42" s="59"/>
      <c r="Y42" s="57"/>
      <c r="Z42" s="57"/>
      <c r="AA42" s="60"/>
      <c r="AB42" s="56"/>
      <c r="AC42" s="57"/>
      <c r="AD42" s="57"/>
      <c r="AE42" s="58"/>
      <c r="AF42" s="61"/>
      <c r="AG42" s="62"/>
      <c r="AH42" s="224"/>
      <c r="AI42" s="219"/>
    </row>
    <row r="43" spans="1:35" ht="15.75" x14ac:dyDescent="0.25">
      <c r="A43" s="434" t="s">
        <v>0</v>
      </c>
      <c r="B43" s="435" t="s">
        <v>118</v>
      </c>
      <c r="C43" s="436">
        <f>'i. LogFrame'!E41</f>
        <v>0</v>
      </c>
      <c r="D43" s="56"/>
      <c r="E43" s="160"/>
      <c r="F43" s="160"/>
      <c r="G43" s="160"/>
      <c r="H43" s="160"/>
      <c r="I43" s="160"/>
      <c r="J43" s="160"/>
      <c r="K43" s="160"/>
      <c r="L43" s="160"/>
      <c r="M43" s="160"/>
      <c r="N43" s="160"/>
      <c r="O43" s="58"/>
      <c r="P43" s="59"/>
      <c r="Q43" s="57"/>
      <c r="R43" s="57"/>
      <c r="S43" s="60"/>
      <c r="T43" s="56"/>
      <c r="U43" s="57"/>
      <c r="V43" s="57"/>
      <c r="W43" s="58"/>
      <c r="X43" s="59"/>
      <c r="Y43" s="57"/>
      <c r="Z43" s="57"/>
      <c r="AA43" s="60"/>
      <c r="AB43" s="56"/>
      <c r="AC43" s="57"/>
      <c r="AD43" s="57"/>
      <c r="AE43" s="58"/>
      <c r="AF43" s="61"/>
      <c r="AG43" s="62"/>
      <c r="AH43" s="224"/>
      <c r="AI43" s="219"/>
    </row>
    <row r="44" spans="1:35" ht="15.75" x14ac:dyDescent="0.25">
      <c r="A44" s="439" t="str">
        <f>'i. LogFrame'!A42</f>
        <v>Output</v>
      </c>
      <c r="B44" s="440">
        <f>'i. LogFrame'!B42</f>
        <v>2.5000000000000004</v>
      </c>
      <c r="C44" s="441">
        <f>'i. LogFrame'!E42</f>
        <v>0</v>
      </c>
      <c r="D44" s="141"/>
      <c r="E44" s="142"/>
      <c r="F44" s="142"/>
      <c r="G44" s="142"/>
      <c r="H44" s="142"/>
      <c r="I44" s="142"/>
      <c r="J44" s="142"/>
      <c r="K44" s="142"/>
      <c r="L44" s="142"/>
      <c r="M44" s="142"/>
      <c r="N44" s="142"/>
      <c r="O44" s="143"/>
      <c r="P44" s="144"/>
      <c r="Q44" s="142"/>
      <c r="R44" s="142"/>
      <c r="S44" s="145"/>
      <c r="T44" s="141"/>
      <c r="U44" s="142"/>
      <c r="V44" s="142"/>
      <c r="W44" s="143"/>
      <c r="X44" s="144"/>
      <c r="Y44" s="142"/>
      <c r="Z44" s="142"/>
      <c r="AA44" s="145"/>
      <c r="AB44" s="141"/>
      <c r="AC44" s="142"/>
      <c r="AD44" s="142"/>
      <c r="AE44" s="143"/>
      <c r="AF44" s="146"/>
      <c r="AG44" s="495"/>
      <c r="AH44" s="496"/>
      <c r="AI44" s="495"/>
    </row>
    <row r="45" spans="1:35" ht="15.75" x14ac:dyDescent="0.25">
      <c r="A45" s="434" t="s">
        <v>0</v>
      </c>
      <c r="B45" s="435" t="s">
        <v>119</v>
      </c>
      <c r="C45" s="436">
        <f>'i. LogFrame'!E43</f>
        <v>0</v>
      </c>
      <c r="D45" s="56"/>
      <c r="E45" s="160"/>
      <c r="F45" s="160"/>
      <c r="G45" s="160"/>
      <c r="H45" s="160"/>
      <c r="I45" s="160"/>
      <c r="J45" s="160"/>
      <c r="K45" s="160"/>
      <c r="L45" s="160"/>
      <c r="M45" s="160"/>
      <c r="N45" s="160"/>
      <c r="O45" s="58"/>
      <c r="P45" s="59"/>
      <c r="Q45" s="57"/>
      <c r="R45" s="57"/>
      <c r="S45" s="60"/>
      <c r="T45" s="56"/>
      <c r="U45" s="57"/>
      <c r="V45" s="57"/>
      <c r="W45" s="58"/>
      <c r="X45" s="59"/>
      <c r="Y45" s="57"/>
      <c r="Z45" s="57"/>
      <c r="AA45" s="60"/>
      <c r="AB45" s="56"/>
      <c r="AC45" s="57"/>
      <c r="AD45" s="57"/>
      <c r="AE45" s="58"/>
      <c r="AF45" s="61"/>
      <c r="AG45" s="62"/>
      <c r="AH45" s="224"/>
      <c r="AI45" s="219"/>
    </row>
    <row r="46" spans="1:35" ht="15.75" x14ac:dyDescent="0.25">
      <c r="A46" s="434" t="s">
        <v>0</v>
      </c>
      <c r="B46" s="435" t="s">
        <v>120</v>
      </c>
      <c r="C46" s="436">
        <f>'i. LogFrame'!E44</f>
        <v>0</v>
      </c>
      <c r="D46" s="56"/>
      <c r="E46" s="160"/>
      <c r="F46" s="160"/>
      <c r="G46" s="160"/>
      <c r="H46" s="160"/>
      <c r="I46" s="160"/>
      <c r="J46" s="160"/>
      <c r="K46" s="160"/>
      <c r="L46" s="160"/>
      <c r="M46" s="160"/>
      <c r="N46" s="160"/>
      <c r="O46" s="58"/>
      <c r="P46" s="59"/>
      <c r="Q46" s="57"/>
      <c r="R46" s="57"/>
      <c r="S46" s="60"/>
      <c r="T46" s="56"/>
      <c r="U46" s="57"/>
      <c r="V46" s="57"/>
      <c r="W46" s="58"/>
      <c r="X46" s="59"/>
      <c r="Y46" s="57"/>
      <c r="Z46" s="57"/>
      <c r="AA46" s="60"/>
      <c r="AB46" s="56"/>
      <c r="AC46" s="57"/>
      <c r="AD46" s="57"/>
      <c r="AE46" s="58"/>
      <c r="AF46" s="61"/>
      <c r="AG46" s="62"/>
      <c r="AH46" s="224"/>
      <c r="AI46" s="219"/>
    </row>
    <row r="47" spans="1:35" ht="16.5" thickBot="1" x14ac:dyDescent="0.3">
      <c r="A47" s="434" t="s">
        <v>0</v>
      </c>
      <c r="B47" s="435" t="s">
        <v>121</v>
      </c>
      <c r="C47" s="436">
        <f>'i. LogFrame'!E45</f>
        <v>0</v>
      </c>
      <c r="D47" s="56"/>
      <c r="E47" s="160"/>
      <c r="F47" s="160"/>
      <c r="G47" s="160"/>
      <c r="H47" s="160"/>
      <c r="I47" s="160"/>
      <c r="J47" s="160"/>
      <c r="K47" s="160"/>
      <c r="L47" s="160"/>
      <c r="M47" s="160"/>
      <c r="N47" s="160"/>
      <c r="O47" s="58"/>
      <c r="P47" s="59"/>
      <c r="Q47" s="57"/>
      <c r="R47" s="57"/>
      <c r="S47" s="60"/>
      <c r="T47" s="56"/>
      <c r="U47" s="57"/>
      <c r="V47" s="57"/>
      <c r="W47" s="58"/>
      <c r="X47" s="59"/>
      <c r="Y47" s="57"/>
      <c r="Z47" s="57"/>
      <c r="AA47" s="60"/>
      <c r="AB47" s="56"/>
      <c r="AC47" s="57"/>
      <c r="AD47" s="57"/>
      <c r="AE47" s="58"/>
      <c r="AF47" s="61"/>
      <c r="AG47" s="62"/>
      <c r="AH47" s="224"/>
      <c r="AI47" s="219"/>
    </row>
    <row r="48" spans="1:35" s="1" customFormat="1" ht="15.75" x14ac:dyDescent="0.25">
      <c r="A48" s="442" t="str">
        <f>'i. LogFrame'!A46</f>
        <v>Outcome</v>
      </c>
      <c r="B48" s="443">
        <f>'i. LogFrame'!B46</f>
        <v>3</v>
      </c>
      <c r="C48" s="444">
        <f>'i. LogFrame'!E46</f>
        <v>0</v>
      </c>
      <c r="D48" s="63"/>
      <c r="E48" s="64"/>
      <c r="F48" s="64"/>
      <c r="G48" s="64"/>
      <c r="H48" s="64"/>
      <c r="I48" s="64"/>
      <c r="J48" s="64"/>
      <c r="K48" s="64"/>
      <c r="L48" s="64"/>
      <c r="M48" s="64"/>
      <c r="N48" s="64"/>
      <c r="O48" s="65"/>
      <c r="P48" s="66"/>
      <c r="Q48" s="67"/>
      <c r="R48" s="67"/>
      <c r="S48" s="68"/>
      <c r="T48" s="63"/>
      <c r="U48" s="67"/>
      <c r="V48" s="67"/>
      <c r="W48" s="69"/>
      <c r="X48" s="66"/>
      <c r="Y48" s="67"/>
      <c r="Z48" s="67"/>
      <c r="AA48" s="68"/>
      <c r="AB48" s="63"/>
      <c r="AC48" s="67"/>
      <c r="AD48" s="67"/>
      <c r="AE48" s="69"/>
      <c r="AF48" s="70"/>
      <c r="AG48" s="499"/>
      <c r="AH48" s="500"/>
      <c r="AI48" s="499"/>
    </row>
    <row r="49" spans="1:35" ht="15.75" x14ac:dyDescent="0.25">
      <c r="A49" s="445" t="str">
        <f>'i. LogFrame'!A47</f>
        <v>Output</v>
      </c>
      <c r="B49" s="446">
        <f>'i. LogFrame'!B47</f>
        <v>3.1</v>
      </c>
      <c r="C49" s="447">
        <f>'i. LogFrame'!E47</f>
        <v>0</v>
      </c>
      <c r="D49" s="158"/>
      <c r="E49" s="153"/>
      <c r="F49" s="153"/>
      <c r="G49" s="153"/>
      <c r="H49" s="153"/>
      <c r="I49" s="153"/>
      <c r="J49" s="153"/>
      <c r="K49" s="153"/>
      <c r="L49" s="153"/>
      <c r="M49" s="153"/>
      <c r="N49" s="153"/>
      <c r="O49" s="162"/>
      <c r="P49" s="155"/>
      <c r="Q49" s="156"/>
      <c r="R49" s="156"/>
      <c r="S49" s="157"/>
      <c r="T49" s="158"/>
      <c r="U49" s="156"/>
      <c r="V49" s="156"/>
      <c r="W49" s="154"/>
      <c r="X49" s="155"/>
      <c r="Y49" s="156"/>
      <c r="Z49" s="156"/>
      <c r="AA49" s="157"/>
      <c r="AB49" s="158"/>
      <c r="AC49" s="156"/>
      <c r="AD49" s="156"/>
      <c r="AE49" s="154"/>
      <c r="AF49" s="159"/>
      <c r="AG49" s="493"/>
      <c r="AH49" s="494"/>
      <c r="AI49" s="493"/>
    </row>
    <row r="50" spans="1:35" ht="15.75" x14ac:dyDescent="0.25">
      <c r="A50" s="448" t="s">
        <v>0</v>
      </c>
      <c r="B50" s="449" t="s">
        <v>122</v>
      </c>
      <c r="C50" s="450">
        <f>'i. LogFrame'!E48</f>
        <v>0</v>
      </c>
      <c r="D50" s="71"/>
      <c r="E50" s="72"/>
      <c r="F50" s="72"/>
      <c r="G50" s="72"/>
      <c r="H50" s="72"/>
      <c r="I50" s="72"/>
      <c r="J50" s="72"/>
      <c r="K50" s="72"/>
      <c r="L50" s="72"/>
      <c r="M50" s="72"/>
      <c r="N50" s="72"/>
      <c r="O50" s="76"/>
      <c r="P50" s="73"/>
      <c r="Q50" s="74"/>
      <c r="R50" s="74"/>
      <c r="S50" s="75"/>
      <c r="T50" s="71"/>
      <c r="U50" s="74"/>
      <c r="V50" s="74"/>
      <c r="W50" s="76"/>
      <c r="X50" s="73"/>
      <c r="Y50" s="74"/>
      <c r="Z50" s="74"/>
      <c r="AA50" s="75"/>
      <c r="AB50" s="71"/>
      <c r="AC50" s="74"/>
      <c r="AD50" s="74"/>
      <c r="AE50" s="76"/>
      <c r="AF50" s="77"/>
      <c r="AG50" s="78"/>
      <c r="AH50" s="225"/>
      <c r="AI50" s="220"/>
    </row>
    <row r="51" spans="1:35" ht="15.75" x14ac:dyDescent="0.25">
      <c r="A51" s="448" t="s">
        <v>0</v>
      </c>
      <c r="B51" s="449" t="s">
        <v>123</v>
      </c>
      <c r="C51" s="450">
        <f>'i. LogFrame'!E49</f>
        <v>0</v>
      </c>
      <c r="D51" s="71"/>
      <c r="E51" s="72"/>
      <c r="F51" s="72"/>
      <c r="G51" s="72"/>
      <c r="H51" s="72"/>
      <c r="I51" s="72"/>
      <c r="J51" s="72"/>
      <c r="K51" s="72"/>
      <c r="L51" s="72"/>
      <c r="M51" s="72"/>
      <c r="N51" s="72"/>
      <c r="O51" s="76"/>
      <c r="P51" s="73"/>
      <c r="Q51" s="74"/>
      <c r="R51" s="74"/>
      <c r="S51" s="75"/>
      <c r="T51" s="71"/>
      <c r="U51" s="74"/>
      <c r="V51" s="74"/>
      <c r="W51" s="76"/>
      <c r="X51" s="73"/>
      <c r="Y51" s="74"/>
      <c r="Z51" s="74"/>
      <c r="AA51" s="75"/>
      <c r="AB51" s="71"/>
      <c r="AC51" s="74"/>
      <c r="AD51" s="74"/>
      <c r="AE51" s="76"/>
      <c r="AF51" s="77"/>
      <c r="AG51" s="78"/>
      <c r="AH51" s="225"/>
      <c r="AI51" s="220"/>
    </row>
    <row r="52" spans="1:35" ht="15.75" x14ac:dyDescent="0.25">
      <c r="A52" s="448" t="s">
        <v>0</v>
      </c>
      <c r="B52" s="449" t="s">
        <v>124</v>
      </c>
      <c r="C52" s="450">
        <f>'i. LogFrame'!E50</f>
        <v>0</v>
      </c>
      <c r="D52" s="71"/>
      <c r="E52" s="72"/>
      <c r="F52" s="72"/>
      <c r="G52" s="72"/>
      <c r="H52" s="72"/>
      <c r="I52" s="72"/>
      <c r="J52" s="72"/>
      <c r="K52" s="72"/>
      <c r="L52" s="72"/>
      <c r="M52" s="72"/>
      <c r="N52" s="72"/>
      <c r="O52" s="76"/>
      <c r="P52" s="73"/>
      <c r="Q52" s="74"/>
      <c r="R52" s="74"/>
      <c r="S52" s="75"/>
      <c r="T52" s="71"/>
      <c r="U52" s="74"/>
      <c r="V52" s="74"/>
      <c r="W52" s="76"/>
      <c r="X52" s="73"/>
      <c r="Y52" s="74"/>
      <c r="Z52" s="74"/>
      <c r="AA52" s="75"/>
      <c r="AB52" s="71"/>
      <c r="AC52" s="74"/>
      <c r="AD52" s="74"/>
      <c r="AE52" s="76"/>
      <c r="AF52" s="77"/>
      <c r="AG52" s="78"/>
      <c r="AH52" s="225"/>
      <c r="AI52" s="220"/>
    </row>
    <row r="53" spans="1:35" ht="15.75" x14ac:dyDescent="0.25">
      <c r="A53" s="445" t="str">
        <f>'i. LogFrame'!A51</f>
        <v>Output</v>
      </c>
      <c r="B53" s="446">
        <f>'i. LogFrame'!B51</f>
        <v>3.2</v>
      </c>
      <c r="C53" s="451">
        <f>'i. LogFrame'!E51</f>
        <v>0</v>
      </c>
      <c r="D53" s="158"/>
      <c r="E53" s="153"/>
      <c r="F53" s="153"/>
      <c r="G53" s="153"/>
      <c r="H53" s="153"/>
      <c r="I53" s="153"/>
      <c r="J53" s="153"/>
      <c r="K53" s="153"/>
      <c r="L53" s="153"/>
      <c r="M53" s="153"/>
      <c r="N53" s="153"/>
      <c r="O53" s="162"/>
      <c r="P53" s="155"/>
      <c r="Q53" s="156"/>
      <c r="R53" s="156"/>
      <c r="S53" s="157"/>
      <c r="T53" s="158"/>
      <c r="U53" s="156"/>
      <c r="V53" s="156"/>
      <c r="W53" s="154"/>
      <c r="X53" s="155"/>
      <c r="Y53" s="156"/>
      <c r="Z53" s="156"/>
      <c r="AA53" s="157"/>
      <c r="AB53" s="158"/>
      <c r="AC53" s="156"/>
      <c r="AD53" s="156"/>
      <c r="AE53" s="154"/>
      <c r="AF53" s="159"/>
      <c r="AG53" s="493"/>
      <c r="AH53" s="494"/>
      <c r="AI53" s="493"/>
    </row>
    <row r="54" spans="1:35" ht="15.75" x14ac:dyDescent="0.25">
      <c r="A54" s="448" t="s">
        <v>0</v>
      </c>
      <c r="B54" s="449" t="s">
        <v>125</v>
      </c>
      <c r="C54" s="450">
        <f>'i. LogFrame'!E52</f>
        <v>0</v>
      </c>
      <c r="D54" s="71"/>
      <c r="E54" s="72"/>
      <c r="F54" s="72"/>
      <c r="G54" s="72"/>
      <c r="H54" s="72"/>
      <c r="I54" s="72"/>
      <c r="J54" s="72"/>
      <c r="K54" s="72"/>
      <c r="L54" s="72"/>
      <c r="M54" s="72"/>
      <c r="N54" s="72"/>
      <c r="O54" s="76"/>
      <c r="P54" s="73"/>
      <c r="Q54" s="74"/>
      <c r="R54" s="74"/>
      <c r="S54" s="75"/>
      <c r="T54" s="71"/>
      <c r="U54" s="74"/>
      <c r="V54" s="74"/>
      <c r="W54" s="76"/>
      <c r="X54" s="73"/>
      <c r="Y54" s="74"/>
      <c r="Z54" s="74"/>
      <c r="AA54" s="75"/>
      <c r="AB54" s="71"/>
      <c r="AC54" s="74"/>
      <c r="AD54" s="74"/>
      <c r="AE54" s="76"/>
      <c r="AF54" s="77"/>
      <c r="AG54" s="78"/>
      <c r="AH54" s="225"/>
      <c r="AI54" s="220"/>
    </row>
    <row r="55" spans="1:35" ht="15.75" x14ac:dyDescent="0.25">
      <c r="A55" s="448" t="s">
        <v>0</v>
      </c>
      <c r="B55" s="449" t="s">
        <v>126</v>
      </c>
      <c r="C55" s="450">
        <f>'i. LogFrame'!E53</f>
        <v>0</v>
      </c>
      <c r="D55" s="71"/>
      <c r="E55" s="72"/>
      <c r="F55" s="72"/>
      <c r="G55" s="72"/>
      <c r="H55" s="72"/>
      <c r="I55" s="72"/>
      <c r="J55" s="72"/>
      <c r="K55" s="72"/>
      <c r="L55" s="72"/>
      <c r="M55" s="72"/>
      <c r="N55" s="72"/>
      <c r="O55" s="76"/>
      <c r="P55" s="73"/>
      <c r="Q55" s="74"/>
      <c r="R55" s="74"/>
      <c r="S55" s="75"/>
      <c r="T55" s="71"/>
      <c r="U55" s="74"/>
      <c r="V55" s="74"/>
      <c r="W55" s="76"/>
      <c r="X55" s="73"/>
      <c r="Y55" s="74"/>
      <c r="Z55" s="74"/>
      <c r="AA55" s="75"/>
      <c r="AB55" s="71"/>
      <c r="AC55" s="74"/>
      <c r="AD55" s="74"/>
      <c r="AE55" s="76"/>
      <c r="AF55" s="77"/>
      <c r="AG55" s="78"/>
      <c r="AH55" s="225"/>
      <c r="AI55" s="220"/>
    </row>
    <row r="56" spans="1:35" ht="15.75" x14ac:dyDescent="0.25">
      <c r="A56" s="448" t="s">
        <v>0</v>
      </c>
      <c r="B56" s="449" t="s">
        <v>127</v>
      </c>
      <c r="C56" s="450">
        <f>'i. LogFrame'!E54</f>
        <v>0</v>
      </c>
      <c r="D56" s="71"/>
      <c r="E56" s="72"/>
      <c r="F56" s="72"/>
      <c r="G56" s="72"/>
      <c r="H56" s="72"/>
      <c r="I56" s="72"/>
      <c r="J56" s="72"/>
      <c r="K56" s="72"/>
      <c r="L56" s="72"/>
      <c r="M56" s="72"/>
      <c r="N56" s="72"/>
      <c r="O56" s="76"/>
      <c r="P56" s="73"/>
      <c r="Q56" s="74"/>
      <c r="R56" s="74"/>
      <c r="S56" s="75"/>
      <c r="T56" s="71"/>
      <c r="U56" s="74"/>
      <c r="V56" s="74"/>
      <c r="W56" s="76"/>
      <c r="X56" s="73"/>
      <c r="Y56" s="74"/>
      <c r="Z56" s="74"/>
      <c r="AA56" s="75"/>
      <c r="AB56" s="71"/>
      <c r="AC56" s="74"/>
      <c r="AD56" s="74"/>
      <c r="AE56" s="76"/>
      <c r="AF56" s="77"/>
      <c r="AG56" s="78"/>
      <c r="AH56" s="225"/>
      <c r="AI56" s="220"/>
    </row>
    <row r="57" spans="1:35" ht="15.75" x14ac:dyDescent="0.25">
      <c r="A57" s="445" t="str">
        <f>'i. LogFrame'!A55</f>
        <v>Output</v>
      </c>
      <c r="B57" s="446">
        <f>'i. LogFrame'!B55</f>
        <v>3.3000000000000003</v>
      </c>
      <c r="C57" s="447">
        <f>'i. LogFrame'!E55</f>
        <v>0</v>
      </c>
      <c r="D57" s="158"/>
      <c r="E57" s="153"/>
      <c r="F57" s="153"/>
      <c r="G57" s="153"/>
      <c r="H57" s="153"/>
      <c r="I57" s="153"/>
      <c r="J57" s="153"/>
      <c r="K57" s="153"/>
      <c r="L57" s="153"/>
      <c r="M57" s="153"/>
      <c r="N57" s="153"/>
      <c r="O57" s="162"/>
      <c r="P57" s="155"/>
      <c r="Q57" s="156"/>
      <c r="R57" s="156"/>
      <c r="S57" s="157"/>
      <c r="T57" s="158"/>
      <c r="U57" s="156"/>
      <c r="V57" s="156"/>
      <c r="W57" s="154"/>
      <c r="X57" s="155"/>
      <c r="Y57" s="156"/>
      <c r="Z57" s="156"/>
      <c r="AA57" s="157"/>
      <c r="AB57" s="158"/>
      <c r="AC57" s="156"/>
      <c r="AD57" s="156"/>
      <c r="AE57" s="154"/>
      <c r="AF57" s="159"/>
      <c r="AG57" s="493"/>
      <c r="AH57" s="494"/>
      <c r="AI57" s="493"/>
    </row>
    <row r="58" spans="1:35" ht="15.75" x14ac:dyDescent="0.25">
      <c r="A58" s="448" t="s">
        <v>0</v>
      </c>
      <c r="B58" s="449" t="s">
        <v>128</v>
      </c>
      <c r="C58" s="450">
        <f>'i. LogFrame'!E56</f>
        <v>0</v>
      </c>
      <c r="D58" s="71"/>
      <c r="E58" s="72"/>
      <c r="F58" s="72"/>
      <c r="G58" s="72"/>
      <c r="H58" s="72"/>
      <c r="I58" s="72"/>
      <c r="J58" s="72"/>
      <c r="K58" s="72"/>
      <c r="L58" s="72"/>
      <c r="M58" s="72"/>
      <c r="N58" s="72"/>
      <c r="O58" s="76"/>
      <c r="P58" s="73"/>
      <c r="Q58" s="74"/>
      <c r="R58" s="74"/>
      <c r="S58" s="75"/>
      <c r="T58" s="71"/>
      <c r="U58" s="74"/>
      <c r="V58" s="74"/>
      <c r="W58" s="76"/>
      <c r="X58" s="73"/>
      <c r="Y58" s="74"/>
      <c r="Z58" s="74"/>
      <c r="AA58" s="75"/>
      <c r="AB58" s="71"/>
      <c r="AC58" s="74"/>
      <c r="AD58" s="74"/>
      <c r="AE58" s="76"/>
      <c r="AF58" s="77"/>
      <c r="AG58" s="78"/>
      <c r="AH58" s="225"/>
      <c r="AI58" s="220"/>
    </row>
    <row r="59" spans="1:35" ht="15.75" x14ac:dyDescent="0.25">
      <c r="A59" s="448" t="s">
        <v>0</v>
      </c>
      <c r="B59" s="449" t="s">
        <v>129</v>
      </c>
      <c r="C59" s="450">
        <f>'i. LogFrame'!E57</f>
        <v>0</v>
      </c>
      <c r="D59" s="71"/>
      <c r="E59" s="72"/>
      <c r="F59" s="72"/>
      <c r="G59" s="72"/>
      <c r="H59" s="72"/>
      <c r="I59" s="72"/>
      <c r="J59" s="72"/>
      <c r="K59" s="72"/>
      <c r="L59" s="72"/>
      <c r="M59" s="72"/>
      <c r="N59" s="72"/>
      <c r="O59" s="76"/>
      <c r="P59" s="73"/>
      <c r="Q59" s="74"/>
      <c r="R59" s="74"/>
      <c r="S59" s="75"/>
      <c r="T59" s="71"/>
      <c r="U59" s="74"/>
      <c r="V59" s="74"/>
      <c r="W59" s="76"/>
      <c r="X59" s="73"/>
      <c r="Y59" s="74"/>
      <c r="Z59" s="74"/>
      <c r="AA59" s="75"/>
      <c r="AB59" s="71"/>
      <c r="AC59" s="74"/>
      <c r="AD59" s="74"/>
      <c r="AE59" s="76"/>
      <c r="AF59" s="77"/>
      <c r="AG59" s="78"/>
      <c r="AH59" s="225"/>
      <c r="AI59" s="220"/>
    </row>
    <row r="60" spans="1:35" ht="15.75" x14ac:dyDescent="0.25">
      <c r="A60" s="448" t="s">
        <v>0</v>
      </c>
      <c r="B60" s="449" t="s">
        <v>130</v>
      </c>
      <c r="C60" s="450">
        <f>'i. LogFrame'!E58</f>
        <v>0</v>
      </c>
      <c r="D60" s="71"/>
      <c r="E60" s="72"/>
      <c r="F60" s="72"/>
      <c r="G60" s="72"/>
      <c r="H60" s="72"/>
      <c r="I60" s="72"/>
      <c r="J60" s="72"/>
      <c r="K60" s="72"/>
      <c r="L60" s="72"/>
      <c r="M60" s="72"/>
      <c r="N60" s="72"/>
      <c r="O60" s="76"/>
      <c r="P60" s="73"/>
      <c r="Q60" s="74"/>
      <c r="R60" s="74"/>
      <c r="S60" s="75"/>
      <c r="T60" s="71"/>
      <c r="U60" s="74"/>
      <c r="V60" s="74"/>
      <c r="W60" s="76"/>
      <c r="X60" s="73"/>
      <c r="Y60" s="74"/>
      <c r="Z60" s="74"/>
      <c r="AA60" s="75"/>
      <c r="AB60" s="71"/>
      <c r="AC60" s="74"/>
      <c r="AD60" s="74"/>
      <c r="AE60" s="76"/>
      <c r="AF60" s="77"/>
      <c r="AG60" s="78"/>
      <c r="AH60" s="225"/>
      <c r="AI60" s="220"/>
    </row>
    <row r="61" spans="1:35" ht="15.75" x14ac:dyDescent="0.25">
      <c r="A61" s="445" t="str">
        <f>'i. LogFrame'!A59</f>
        <v>Output</v>
      </c>
      <c r="B61" s="446">
        <f>'i. LogFrame'!B59</f>
        <v>3.4000000000000004</v>
      </c>
      <c r="C61" s="447">
        <f>'i. LogFrame'!E59</f>
        <v>0</v>
      </c>
      <c r="D61" s="158"/>
      <c r="E61" s="153"/>
      <c r="F61" s="153"/>
      <c r="G61" s="153"/>
      <c r="H61" s="153"/>
      <c r="I61" s="153"/>
      <c r="J61" s="153"/>
      <c r="K61" s="153"/>
      <c r="L61" s="153"/>
      <c r="M61" s="153"/>
      <c r="N61" s="153"/>
      <c r="O61" s="162"/>
      <c r="P61" s="155"/>
      <c r="Q61" s="156"/>
      <c r="R61" s="156"/>
      <c r="S61" s="157"/>
      <c r="T61" s="158"/>
      <c r="U61" s="156"/>
      <c r="V61" s="156"/>
      <c r="W61" s="154"/>
      <c r="X61" s="155"/>
      <c r="Y61" s="156"/>
      <c r="Z61" s="156"/>
      <c r="AA61" s="157"/>
      <c r="AB61" s="158"/>
      <c r="AC61" s="156"/>
      <c r="AD61" s="156"/>
      <c r="AE61" s="154"/>
      <c r="AF61" s="159"/>
      <c r="AG61" s="493"/>
      <c r="AH61" s="494"/>
      <c r="AI61" s="493"/>
    </row>
    <row r="62" spans="1:35" ht="15.75" x14ac:dyDescent="0.25">
      <c r="A62" s="448" t="s">
        <v>0</v>
      </c>
      <c r="B62" s="449" t="s">
        <v>131</v>
      </c>
      <c r="C62" s="450">
        <f>'i. LogFrame'!E60</f>
        <v>0</v>
      </c>
      <c r="D62" s="71"/>
      <c r="E62" s="72"/>
      <c r="F62" s="72"/>
      <c r="G62" s="72"/>
      <c r="H62" s="72"/>
      <c r="I62" s="72"/>
      <c r="J62" s="72"/>
      <c r="K62" s="72"/>
      <c r="L62" s="72"/>
      <c r="M62" s="72"/>
      <c r="N62" s="72"/>
      <c r="O62" s="76"/>
      <c r="P62" s="73"/>
      <c r="Q62" s="74"/>
      <c r="R62" s="74"/>
      <c r="S62" s="75"/>
      <c r="T62" s="71"/>
      <c r="U62" s="74"/>
      <c r="V62" s="74"/>
      <c r="W62" s="76"/>
      <c r="X62" s="73"/>
      <c r="Y62" s="74"/>
      <c r="Z62" s="74"/>
      <c r="AA62" s="75"/>
      <c r="AB62" s="71"/>
      <c r="AC62" s="74"/>
      <c r="AD62" s="74"/>
      <c r="AE62" s="76"/>
      <c r="AF62" s="77"/>
      <c r="AG62" s="78"/>
      <c r="AH62" s="225"/>
      <c r="AI62" s="220"/>
    </row>
    <row r="63" spans="1:35" ht="15.75" x14ac:dyDescent="0.25">
      <c r="A63" s="448" t="s">
        <v>0</v>
      </c>
      <c r="B63" s="449" t="s">
        <v>132</v>
      </c>
      <c r="C63" s="450">
        <f>'i. LogFrame'!E61</f>
        <v>0</v>
      </c>
      <c r="D63" s="71"/>
      <c r="E63" s="72"/>
      <c r="F63" s="72"/>
      <c r="G63" s="72"/>
      <c r="H63" s="72"/>
      <c r="I63" s="72"/>
      <c r="J63" s="72"/>
      <c r="K63" s="72"/>
      <c r="L63" s="72"/>
      <c r="M63" s="72"/>
      <c r="N63" s="72"/>
      <c r="O63" s="76"/>
      <c r="P63" s="73"/>
      <c r="Q63" s="74"/>
      <c r="R63" s="74"/>
      <c r="S63" s="75"/>
      <c r="T63" s="71"/>
      <c r="U63" s="74"/>
      <c r="V63" s="74"/>
      <c r="W63" s="76"/>
      <c r="X63" s="73"/>
      <c r="Y63" s="74"/>
      <c r="Z63" s="74"/>
      <c r="AA63" s="75"/>
      <c r="AB63" s="71"/>
      <c r="AC63" s="74"/>
      <c r="AD63" s="74"/>
      <c r="AE63" s="76"/>
      <c r="AF63" s="77"/>
      <c r="AG63" s="78"/>
      <c r="AH63" s="225"/>
      <c r="AI63" s="220"/>
    </row>
    <row r="64" spans="1:35" ht="15.75" x14ac:dyDescent="0.25">
      <c r="A64" s="448" t="s">
        <v>0</v>
      </c>
      <c r="B64" s="449" t="s">
        <v>133</v>
      </c>
      <c r="C64" s="450">
        <f>'i. LogFrame'!E62</f>
        <v>0</v>
      </c>
      <c r="D64" s="71"/>
      <c r="E64" s="72"/>
      <c r="F64" s="72"/>
      <c r="G64" s="72"/>
      <c r="H64" s="72"/>
      <c r="I64" s="72"/>
      <c r="J64" s="72"/>
      <c r="K64" s="72"/>
      <c r="L64" s="72"/>
      <c r="M64" s="72"/>
      <c r="N64" s="72"/>
      <c r="O64" s="76"/>
      <c r="P64" s="73"/>
      <c r="Q64" s="74"/>
      <c r="R64" s="74"/>
      <c r="S64" s="75"/>
      <c r="T64" s="71"/>
      <c r="U64" s="74"/>
      <c r="V64" s="74"/>
      <c r="W64" s="76"/>
      <c r="X64" s="73"/>
      <c r="Y64" s="74"/>
      <c r="Z64" s="74"/>
      <c r="AA64" s="75"/>
      <c r="AB64" s="71"/>
      <c r="AC64" s="74"/>
      <c r="AD64" s="74"/>
      <c r="AE64" s="76"/>
      <c r="AF64" s="77"/>
      <c r="AG64" s="78"/>
      <c r="AH64" s="225"/>
      <c r="AI64" s="220"/>
    </row>
    <row r="65" spans="1:35" ht="15.75" x14ac:dyDescent="0.25">
      <c r="A65" s="452" t="str">
        <f>'i. LogFrame'!A63</f>
        <v>Output</v>
      </c>
      <c r="B65" s="453">
        <f>'i. LogFrame'!B63</f>
        <v>3.5000000000000004</v>
      </c>
      <c r="C65" s="454">
        <f>'i. LogFrame'!E63</f>
        <v>0</v>
      </c>
      <c r="D65" s="163"/>
      <c r="E65" s="165"/>
      <c r="F65" s="165"/>
      <c r="G65" s="165"/>
      <c r="H65" s="165"/>
      <c r="I65" s="165"/>
      <c r="J65" s="165"/>
      <c r="K65" s="165"/>
      <c r="L65" s="165"/>
      <c r="M65" s="165"/>
      <c r="N65" s="165"/>
      <c r="O65" s="167"/>
      <c r="P65" s="164"/>
      <c r="Q65" s="165"/>
      <c r="R65" s="165"/>
      <c r="S65" s="166"/>
      <c r="T65" s="163"/>
      <c r="U65" s="165"/>
      <c r="V65" s="165"/>
      <c r="W65" s="167"/>
      <c r="X65" s="164"/>
      <c r="Y65" s="165"/>
      <c r="Z65" s="165"/>
      <c r="AA65" s="166"/>
      <c r="AB65" s="163"/>
      <c r="AC65" s="165"/>
      <c r="AD65" s="165"/>
      <c r="AE65" s="167"/>
      <c r="AF65" s="168"/>
      <c r="AG65" s="495"/>
      <c r="AH65" s="496"/>
      <c r="AI65" s="495"/>
    </row>
    <row r="66" spans="1:35" ht="15.75" x14ac:dyDescent="0.25">
      <c r="A66" s="448" t="s">
        <v>0</v>
      </c>
      <c r="B66" s="449" t="s">
        <v>134</v>
      </c>
      <c r="C66" s="450">
        <f>'i. LogFrame'!E64</f>
        <v>0</v>
      </c>
      <c r="D66" s="71"/>
      <c r="E66" s="72"/>
      <c r="F66" s="72"/>
      <c r="G66" s="72"/>
      <c r="H66" s="72"/>
      <c r="I66" s="72"/>
      <c r="J66" s="72"/>
      <c r="K66" s="72"/>
      <c r="L66" s="72"/>
      <c r="M66" s="72"/>
      <c r="N66" s="72"/>
      <c r="O66" s="76"/>
      <c r="P66" s="73"/>
      <c r="Q66" s="74"/>
      <c r="R66" s="74"/>
      <c r="S66" s="75"/>
      <c r="T66" s="71"/>
      <c r="U66" s="74"/>
      <c r="V66" s="74"/>
      <c r="W66" s="76"/>
      <c r="X66" s="73"/>
      <c r="Y66" s="74"/>
      <c r="Z66" s="74"/>
      <c r="AA66" s="75"/>
      <c r="AB66" s="71"/>
      <c r="AC66" s="74"/>
      <c r="AD66" s="74"/>
      <c r="AE66" s="76"/>
      <c r="AF66" s="77"/>
      <c r="AG66" s="78"/>
      <c r="AH66" s="225"/>
      <c r="AI66" s="220"/>
    </row>
    <row r="67" spans="1:35" ht="15.75" x14ac:dyDescent="0.25">
      <c r="A67" s="448" t="s">
        <v>0</v>
      </c>
      <c r="B67" s="449" t="s">
        <v>135</v>
      </c>
      <c r="C67" s="450">
        <f>'i. LogFrame'!E65</f>
        <v>0</v>
      </c>
      <c r="D67" s="71"/>
      <c r="E67" s="72"/>
      <c r="F67" s="72"/>
      <c r="G67" s="72"/>
      <c r="H67" s="72"/>
      <c r="I67" s="72"/>
      <c r="J67" s="72"/>
      <c r="K67" s="72"/>
      <c r="L67" s="72"/>
      <c r="M67" s="72"/>
      <c r="N67" s="72"/>
      <c r="O67" s="76"/>
      <c r="P67" s="73"/>
      <c r="Q67" s="74"/>
      <c r="R67" s="74"/>
      <c r="S67" s="75"/>
      <c r="T67" s="71"/>
      <c r="U67" s="74"/>
      <c r="V67" s="74"/>
      <c r="W67" s="76"/>
      <c r="X67" s="73"/>
      <c r="Y67" s="74"/>
      <c r="Z67" s="74"/>
      <c r="AA67" s="75"/>
      <c r="AB67" s="71"/>
      <c r="AC67" s="74"/>
      <c r="AD67" s="74"/>
      <c r="AE67" s="76"/>
      <c r="AF67" s="77"/>
      <c r="AG67" s="78"/>
      <c r="AH67" s="225"/>
      <c r="AI67" s="220"/>
    </row>
    <row r="68" spans="1:35" ht="17.25" customHeight="1" thickBot="1" x14ac:dyDescent="0.3">
      <c r="A68" s="448" t="s">
        <v>0</v>
      </c>
      <c r="B68" s="449" t="s">
        <v>136</v>
      </c>
      <c r="C68" s="450">
        <f>'i. LogFrame'!E66</f>
        <v>0</v>
      </c>
      <c r="D68" s="71"/>
      <c r="E68" s="72"/>
      <c r="F68" s="72"/>
      <c r="G68" s="72"/>
      <c r="H68" s="72"/>
      <c r="I68" s="72"/>
      <c r="J68" s="72"/>
      <c r="K68" s="72"/>
      <c r="L68" s="72"/>
      <c r="M68" s="72"/>
      <c r="N68" s="72"/>
      <c r="O68" s="76"/>
      <c r="P68" s="73"/>
      <c r="Q68" s="74"/>
      <c r="R68" s="74"/>
      <c r="S68" s="75"/>
      <c r="T68" s="71"/>
      <c r="U68" s="74"/>
      <c r="V68" s="74"/>
      <c r="W68" s="76"/>
      <c r="X68" s="73"/>
      <c r="Y68" s="74"/>
      <c r="Z68" s="74"/>
      <c r="AA68" s="75"/>
      <c r="AB68" s="71"/>
      <c r="AC68" s="74"/>
      <c r="AD68" s="74"/>
      <c r="AE68" s="76"/>
      <c r="AF68" s="77"/>
      <c r="AG68" s="78"/>
      <c r="AH68" s="225"/>
      <c r="AI68" s="220"/>
    </row>
    <row r="69" spans="1:35" s="1" customFormat="1" ht="15.75" x14ac:dyDescent="0.25">
      <c r="A69" s="455" t="str">
        <f>'i. LogFrame'!A67</f>
        <v>Outcome</v>
      </c>
      <c r="B69" s="456">
        <f>'i. LogFrame'!B67</f>
        <v>4</v>
      </c>
      <c r="C69" s="457">
        <f>'i. LogFrame'!E67</f>
        <v>0</v>
      </c>
      <c r="D69" s="180"/>
      <c r="E69" s="181"/>
      <c r="F69" s="181"/>
      <c r="G69" s="181"/>
      <c r="H69" s="181"/>
      <c r="I69" s="181"/>
      <c r="J69" s="181"/>
      <c r="K69" s="181"/>
      <c r="L69" s="181"/>
      <c r="M69" s="181"/>
      <c r="N69" s="181"/>
      <c r="O69" s="182"/>
      <c r="P69" s="183"/>
      <c r="Q69" s="181"/>
      <c r="R69" s="181"/>
      <c r="S69" s="184"/>
      <c r="T69" s="180"/>
      <c r="U69" s="181"/>
      <c r="V69" s="181"/>
      <c r="W69" s="182"/>
      <c r="X69" s="183"/>
      <c r="Y69" s="181"/>
      <c r="Z69" s="181"/>
      <c r="AA69" s="184"/>
      <c r="AB69" s="180"/>
      <c r="AC69" s="181"/>
      <c r="AD69" s="181"/>
      <c r="AE69" s="182"/>
      <c r="AF69" s="185"/>
      <c r="AG69" s="499"/>
      <c r="AH69" s="500"/>
      <c r="AI69" s="499"/>
    </row>
    <row r="70" spans="1:35" ht="15.75" x14ac:dyDescent="0.25">
      <c r="A70" s="458" t="str">
        <f>'i. LogFrame'!A68</f>
        <v>Output</v>
      </c>
      <c r="B70" s="459">
        <f>'i. LogFrame'!B68</f>
        <v>4.0999999999999996</v>
      </c>
      <c r="C70" s="460">
        <f>'i. LogFrame'!E68</f>
        <v>0</v>
      </c>
      <c r="D70" s="151"/>
      <c r="E70" s="149"/>
      <c r="F70" s="149"/>
      <c r="G70" s="149"/>
      <c r="H70" s="149"/>
      <c r="I70" s="149"/>
      <c r="J70" s="149"/>
      <c r="K70" s="149"/>
      <c r="L70" s="149"/>
      <c r="M70" s="149"/>
      <c r="N70" s="149"/>
      <c r="O70" s="147"/>
      <c r="P70" s="148"/>
      <c r="Q70" s="149"/>
      <c r="R70" s="149"/>
      <c r="S70" s="150"/>
      <c r="T70" s="151"/>
      <c r="U70" s="149"/>
      <c r="V70" s="149"/>
      <c r="W70" s="147"/>
      <c r="X70" s="148"/>
      <c r="Y70" s="149"/>
      <c r="Z70" s="149"/>
      <c r="AA70" s="150"/>
      <c r="AB70" s="151"/>
      <c r="AC70" s="149"/>
      <c r="AD70" s="149"/>
      <c r="AE70" s="147"/>
      <c r="AF70" s="152"/>
      <c r="AG70" s="493"/>
      <c r="AH70" s="494"/>
      <c r="AI70" s="493"/>
    </row>
    <row r="71" spans="1:35" ht="15.75" x14ac:dyDescent="0.25">
      <c r="A71" s="461" t="s">
        <v>0</v>
      </c>
      <c r="B71" s="462" t="s">
        <v>137</v>
      </c>
      <c r="C71" s="463">
        <f>'i. LogFrame'!E69</f>
        <v>0</v>
      </c>
      <c r="D71" s="79"/>
      <c r="E71" s="161"/>
      <c r="F71" s="161"/>
      <c r="G71" s="161"/>
      <c r="H71" s="161"/>
      <c r="I71" s="161"/>
      <c r="J71" s="161"/>
      <c r="K71" s="161"/>
      <c r="L71" s="161"/>
      <c r="M71" s="161"/>
      <c r="N71" s="161"/>
      <c r="O71" s="81"/>
      <c r="P71" s="82"/>
      <c r="Q71" s="80"/>
      <c r="R71" s="80"/>
      <c r="S71" s="83"/>
      <c r="T71" s="79"/>
      <c r="U71" s="80"/>
      <c r="V71" s="80"/>
      <c r="W71" s="81"/>
      <c r="X71" s="82"/>
      <c r="Y71" s="80"/>
      <c r="Z71" s="80"/>
      <c r="AA71" s="83"/>
      <c r="AB71" s="79"/>
      <c r="AC71" s="80"/>
      <c r="AD71" s="80"/>
      <c r="AE71" s="81"/>
      <c r="AF71" s="84"/>
      <c r="AG71" s="85"/>
      <c r="AH71" s="226"/>
      <c r="AI71" s="221"/>
    </row>
    <row r="72" spans="1:35" ht="15.75" x14ac:dyDescent="0.25">
      <c r="A72" s="461" t="s">
        <v>0</v>
      </c>
      <c r="B72" s="462" t="s">
        <v>138</v>
      </c>
      <c r="C72" s="463">
        <f>'i. LogFrame'!E70</f>
        <v>0</v>
      </c>
      <c r="D72" s="79"/>
      <c r="E72" s="161"/>
      <c r="F72" s="161"/>
      <c r="G72" s="161"/>
      <c r="H72" s="161"/>
      <c r="I72" s="161"/>
      <c r="J72" s="161"/>
      <c r="K72" s="161"/>
      <c r="L72" s="161"/>
      <c r="M72" s="161"/>
      <c r="N72" s="161"/>
      <c r="O72" s="81"/>
      <c r="P72" s="82"/>
      <c r="Q72" s="80"/>
      <c r="R72" s="80"/>
      <c r="S72" s="83"/>
      <c r="T72" s="79"/>
      <c r="U72" s="80"/>
      <c r="V72" s="80"/>
      <c r="W72" s="81"/>
      <c r="X72" s="82"/>
      <c r="Y72" s="80"/>
      <c r="Z72" s="80"/>
      <c r="AA72" s="83"/>
      <c r="AB72" s="79"/>
      <c r="AC72" s="80"/>
      <c r="AD72" s="80"/>
      <c r="AE72" s="81"/>
      <c r="AF72" s="84"/>
      <c r="AG72" s="85"/>
      <c r="AH72" s="226"/>
      <c r="AI72" s="221"/>
    </row>
    <row r="73" spans="1:35" ht="15.75" x14ac:dyDescent="0.25">
      <c r="A73" s="461" t="s">
        <v>0</v>
      </c>
      <c r="B73" s="462" t="s">
        <v>139</v>
      </c>
      <c r="C73" s="463">
        <f>'i. LogFrame'!E71</f>
        <v>0</v>
      </c>
      <c r="D73" s="79"/>
      <c r="E73" s="161"/>
      <c r="F73" s="161"/>
      <c r="G73" s="161"/>
      <c r="H73" s="161"/>
      <c r="I73" s="161"/>
      <c r="J73" s="161"/>
      <c r="K73" s="161"/>
      <c r="L73" s="161"/>
      <c r="M73" s="161"/>
      <c r="N73" s="161"/>
      <c r="O73" s="81"/>
      <c r="P73" s="82"/>
      <c r="Q73" s="80"/>
      <c r="R73" s="80"/>
      <c r="S73" s="83"/>
      <c r="T73" s="79"/>
      <c r="U73" s="80"/>
      <c r="V73" s="80"/>
      <c r="W73" s="81"/>
      <c r="X73" s="82"/>
      <c r="Y73" s="80"/>
      <c r="Z73" s="80"/>
      <c r="AA73" s="83"/>
      <c r="AB73" s="79"/>
      <c r="AC73" s="80"/>
      <c r="AD73" s="80"/>
      <c r="AE73" s="81"/>
      <c r="AF73" s="84"/>
      <c r="AG73" s="85"/>
      <c r="AH73" s="226"/>
      <c r="AI73" s="221"/>
    </row>
    <row r="74" spans="1:35" ht="15.75" x14ac:dyDescent="0.25">
      <c r="A74" s="458" t="str">
        <f>'i. LogFrame'!A72</f>
        <v>Output</v>
      </c>
      <c r="B74" s="459">
        <f>'i. LogFrame'!B72</f>
        <v>4.1999999999999993</v>
      </c>
      <c r="C74" s="464">
        <f>'i. LogFrame'!E72</f>
        <v>0</v>
      </c>
      <c r="D74" s="169"/>
      <c r="E74" s="170"/>
      <c r="F74" s="170"/>
      <c r="G74" s="170"/>
      <c r="H74" s="170"/>
      <c r="I74" s="170"/>
      <c r="J74" s="170"/>
      <c r="K74" s="170"/>
      <c r="L74" s="170"/>
      <c r="M74" s="170"/>
      <c r="N74" s="170"/>
      <c r="O74" s="171"/>
      <c r="P74" s="172"/>
      <c r="Q74" s="170"/>
      <c r="R74" s="170"/>
      <c r="S74" s="173"/>
      <c r="T74" s="169"/>
      <c r="U74" s="170"/>
      <c r="V74" s="170"/>
      <c r="W74" s="171"/>
      <c r="X74" s="172"/>
      <c r="Y74" s="170"/>
      <c r="Z74" s="170"/>
      <c r="AA74" s="173"/>
      <c r="AB74" s="169"/>
      <c r="AC74" s="170"/>
      <c r="AD74" s="170"/>
      <c r="AE74" s="171"/>
      <c r="AF74" s="152"/>
      <c r="AG74" s="493"/>
      <c r="AH74" s="494"/>
      <c r="AI74" s="493"/>
    </row>
    <row r="75" spans="1:35" ht="15.75" x14ac:dyDescent="0.25">
      <c r="A75" s="461" t="s">
        <v>0</v>
      </c>
      <c r="B75" s="462" t="s">
        <v>140</v>
      </c>
      <c r="C75" s="463">
        <f>'i. LogFrame'!E73</f>
        <v>0</v>
      </c>
      <c r="D75" s="79"/>
      <c r="E75" s="161"/>
      <c r="F75" s="161"/>
      <c r="G75" s="161"/>
      <c r="H75" s="161"/>
      <c r="I75" s="161"/>
      <c r="J75" s="161"/>
      <c r="K75" s="161"/>
      <c r="L75" s="161"/>
      <c r="M75" s="161"/>
      <c r="N75" s="161"/>
      <c r="O75" s="81"/>
      <c r="P75" s="82"/>
      <c r="Q75" s="80"/>
      <c r="R75" s="80"/>
      <c r="S75" s="83"/>
      <c r="T75" s="79"/>
      <c r="U75" s="80"/>
      <c r="V75" s="80"/>
      <c r="W75" s="81"/>
      <c r="X75" s="82"/>
      <c r="Y75" s="80"/>
      <c r="Z75" s="80"/>
      <c r="AA75" s="83"/>
      <c r="AB75" s="79"/>
      <c r="AC75" s="80"/>
      <c r="AD75" s="80"/>
      <c r="AE75" s="81"/>
      <c r="AF75" s="84"/>
      <c r="AG75" s="85"/>
      <c r="AH75" s="226"/>
      <c r="AI75" s="221"/>
    </row>
    <row r="76" spans="1:35" ht="15.75" x14ac:dyDescent="0.25">
      <c r="A76" s="461" t="s">
        <v>0</v>
      </c>
      <c r="B76" s="462" t="s">
        <v>141</v>
      </c>
      <c r="C76" s="463">
        <f>'i. LogFrame'!E74</f>
        <v>0</v>
      </c>
      <c r="D76" s="79"/>
      <c r="E76" s="161"/>
      <c r="F76" s="161"/>
      <c r="G76" s="161"/>
      <c r="H76" s="161"/>
      <c r="I76" s="161"/>
      <c r="J76" s="161"/>
      <c r="K76" s="161"/>
      <c r="L76" s="161"/>
      <c r="M76" s="161"/>
      <c r="N76" s="161"/>
      <c r="O76" s="81"/>
      <c r="P76" s="82"/>
      <c r="Q76" s="80"/>
      <c r="R76" s="80"/>
      <c r="S76" s="83"/>
      <c r="T76" s="79"/>
      <c r="U76" s="80"/>
      <c r="V76" s="80"/>
      <c r="W76" s="81"/>
      <c r="X76" s="82"/>
      <c r="Y76" s="80"/>
      <c r="Z76" s="80"/>
      <c r="AA76" s="83"/>
      <c r="AB76" s="79"/>
      <c r="AC76" s="80"/>
      <c r="AD76" s="80"/>
      <c r="AE76" s="81"/>
      <c r="AF76" s="84"/>
      <c r="AG76" s="85"/>
      <c r="AH76" s="226"/>
      <c r="AI76" s="221"/>
    </row>
    <row r="77" spans="1:35" ht="15.75" x14ac:dyDescent="0.25">
      <c r="A77" s="461" t="s">
        <v>0</v>
      </c>
      <c r="B77" s="462" t="s">
        <v>142</v>
      </c>
      <c r="C77" s="463">
        <f>'i. LogFrame'!E75</f>
        <v>0</v>
      </c>
      <c r="D77" s="79"/>
      <c r="E77" s="161"/>
      <c r="F77" s="161"/>
      <c r="G77" s="161"/>
      <c r="H77" s="161"/>
      <c r="I77" s="161"/>
      <c r="J77" s="161"/>
      <c r="K77" s="161"/>
      <c r="L77" s="161"/>
      <c r="M77" s="161"/>
      <c r="N77" s="161"/>
      <c r="O77" s="81"/>
      <c r="P77" s="82"/>
      <c r="Q77" s="80"/>
      <c r="R77" s="80"/>
      <c r="S77" s="83"/>
      <c r="T77" s="79"/>
      <c r="U77" s="80"/>
      <c r="V77" s="80"/>
      <c r="W77" s="81"/>
      <c r="X77" s="82"/>
      <c r="Y77" s="80"/>
      <c r="Z77" s="80"/>
      <c r="AA77" s="83"/>
      <c r="AB77" s="79"/>
      <c r="AC77" s="80"/>
      <c r="AD77" s="80"/>
      <c r="AE77" s="81"/>
      <c r="AF77" s="84"/>
      <c r="AG77" s="85"/>
      <c r="AH77" s="226"/>
      <c r="AI77" s="221"/>
    </row>
    <row r="78" spans="1:35" ht="15.75" x14ac:dyDescent="0.25">
      <c r="A78" s="458" t="str">
        <f>'i. LogFrame'!A76</f>
        <v>Output</v>
      </c>
      <c r="B78" s="459">
        <f>'i. LogFrame'!B76</f>
        <v>4.2999999999999989</v>
      </c>
      <c r="C78" s="465">
        <f>'i. LogFrame'!E76</f>
        <v>0</v>
      </c>
      <c r="D78" s="169"/>
      <c r="E78" s="170"/>
      <c r="F78" s="170"/>
      <c r="G78" s="170"/>
      <c r="H78" s="170"/>
      <c r="I78" s="170"/>
      <c r="J78" s="170"/>
      <c r="K78" s="170"/>
      <c r="L78" s="170"/>
      <c r="M78" s="170"/>
      <c r="N78" s="170"/>
      <c r="O78" s="171"/>
      <c r="P78" s="172"/>
      <c r="Q78" s="170"/>
      <c r="R78" s="170"/>
      <c r="S78" s="173"/>
      <c r="T78" s="169"/>
      <c r="U78" s="170"/>
      <c r="V78" s="170"/>
      <c r="W78" s="171"/>
      <c r="X78" s="172"/>
      <c r="Y78" s="170"/>
      <c r="Z78" s="170"/>
      <c r="AA78" s="173"/>
      <c r="AB78" s="169"/>
      <c r="AC78" s="170"/>
      <c r="AD78" s="170"/>
      <c r="AE78" s="171"/>
      <c r="AF78" s="152"/>
      <c r="AG78" s="493"/>
      <c r="AH78" s="494"/>
      <c r="AI78" s="493"/>
    </row>
    <row r="79" spans="1:35" ht="15.75" x14ac:dyDescent="0.25">
      <c r="A79" s="461" t="s">
        <v>0</v>
      </c>
      <c r="B79" s="462" t="s">
        <v>143</v>
      </c>
      <c r="C79" s="463">
        <f>'i. LogFrame'!E77</f>
        <v>0</v>
      </c>
      <c r="D79" s="79"/>
      <c r="E79" s="161"/>
      <c r="F79" s="161"/>
      <c r="G79" s="161"/>
      <c r="H79" s="161"/>
      <c r="I79" s="161"/>
      <c r="J79" s="161"/>
      <c r="K79" s="161"/>
      <c r="L79" s="161"/>
      <c r="M79" s="161"/>
      <c r="N79" s="161"/>
      <c r="O79" s="81"/>
      <c r="P79" s="82"/>
      <c r="Q79" s="80"/>
      <c r="R79" s="80"/>
      <c r="S79" s="83"/>
      <c r="T79" s="79"/>
      <c r="U79" s="80"/>
      <c r="V79" s="80"/>
      <c r="W79" s="81"/>
      <c r="X79" s="82"/>
      <c r="Y79" s="80"/>
      <c r="Z79" s="80"/>
      <c r="AA79" s="83"/>
      <c r="AB79" s="79"/>
      <c r="AC79" s="80"/>
      <c r="AD79" s="80"/>
      <c r="AE79" s="81"/>
      <c r="AF79" s="84"/>
      <c r="AG79" s="85"/>
      <c r="AH79" s="226"/>
      <c r="AI79" s="221"/>
    </row>
    <row r="80" spans="1:35" ht="15.75" x14ac:dyDescent="0.25">
      <c r="A80" s="461" t="s">
        <v>0</v>
      </c>
      <c r="B80" s="462" t="s">
        <v>144</v>
      </c>
      <c r="C80" s="463">
        <f>'i. LogFrame'!E78</f>
        <v>0</v>
      </c>
      <c r="D80" s="79"/>
      <c r="E80" s="161"/>
      <c r="F80" s="161"/>
      <c r="G80" s="161"/>
      <c r="H80" s="161"/>
      <c r="I80" s="161"/>
      <c r="J80" s="161"/>
      <c r="K80" s="161"/>
      <c r="L80" s="161"/>
      <c r="M80" s="161"/>
      <c r="N80" s="161"/>
      <c r="O80" s="81"/>
      <c r="P80" s="82"/>
      <c r="Q80" s="80"/>
      <c r="R80" s="80"/>
      <c r="S80" s="83"/>
      <c r="T80" s="79"/>
      <c r="U80" s="80"/>
      <c r="V80" s="80"/>
      <c r="W80" s="81"/>
      <c r="X80" s="82"/>
      <c r="Y80" s="80"/>
      <c r="Z80" s="80"/>
      <c r="AA80" s="83"/>
      <c r="AB80" s="79"/>
      <c r="AC80" s="80"/>
      <c r="AD80" s="80"/>
      <c r="AE80" s="81"/>
      <c r="AF80" s="84"/>
      <c r="AG80" s="85"/>
      <c r="AH80" s="226"/>
      <c r="AI80" s="221"/>
    </row>
    <row r="81" spans="1:35" ht="15.75" x14ac:dyDescent="0.25">
      <c r="A81" s="461" t="s">
        <v>0</v>
      </c>
      <c r="B81" s="462" t="s">
        <v>145</v>
      </c>
      <c r="C81" s="463">
        <f>'i. LogFrame'!E79</f>
        <v>0</v>
      </c>
      <c r="D81" s="79"/>
      <c r="E81" s="161"/>
      <c r="F81" s="161"/>
      <c r="G81" s="161"/>
      <c r="H81" s="161"/>
      <c r="I81" s="161"/>
      <c r="J81" s="161"/>
      <c r="K81" s="161"/>
      <c r="L81" s="161"/>
      <c r="M81" s="161"/>
      <c r="N81" s="161"/>
      <c r="O81" s="81"/>
      <c r="P81" s="82"/>
      <c r="Q81" s="80"/>
      <c r="R81" s="80"/>
      <c r="S81" s="83"/>
      <c r="T81" s="79"/>
      <c r="U81" s="80"/>
      <c r="V81" s="80"/>
      <c r="W81" s="81"/>
      <c r="X81" s="82"/>
      <c r="Y81" s="80"/>
      <c r="Z81" s="80"/>
      <c r="AA81" s="83"/>
      <c r="AB81" s="79"/>
      <c r="AC81" s="80"/>
      <c r="AD81" s="80"/>
      <c r="AE81" s="81"/>
      <c r="AF81" s="84"/>
      <c r="AG81" s="85"/>
      <c r="AH81" s="226"/>
      <c r="AI81" s="221"/>
    </row>
    <row r="82" spans="1:35" ht="15.75" x14ac:dyDescent="0.25">
      <c r="A82" s="458" t="str">
        <f>'i. LogFrame'!A80</f>
        <v>Output</v>
      </c>
      <c r="B82" s="459">
        <f>'i. LogFrame'!B80</f>
        <v>4.3999999999999986</v>
      </c>
      <c r="C82" s="465">
        <f>'i. LogFrame'!E80</f>
        <v>0</v>
      </c>
      <c r="D82" s="169"/>
      <c r="E82" s="170"/>
      <c r="F82" s="170"/>
      <c r="G82" s="170"/>
      <c r="H82" s="170"/>
      <c r="I82" s="170"/>
      <c r="J82" s="170"/>
      <c r="K82" s="170"/>
      <c r="L82" s="170"/>
      <c r="M82" s="170"/>
      <c r="N82" s="170"/>
      <c r="O82" s="171"/>
      <c r="P82" s="172"/>
      <c r="Q82" s="170"/>
      <c r="R82" s="170"/>
      <c r="S82" s="173"/>
      <c r="T82" s="169"/>
      <c r="U82" s="170"/>
      <c r="V82" s="170"/>
      <c r="W82" s="171"/>
      <c r="X82" s="172"/>
      <c r="Y82" s="170"/>
      <c r="Z82" s="170"/>
      <c r="AA82" s="173"/>
      <c r="AB82" s="169"/>
      <c r="AC82" s="170"/>
      <c r="AD82" s="170"/>
      <c r="AE82" s="171"/>
      <c r="AF82" s="152"/>
      <c r="AG82" s="493"/>
      <c r="AH82" s="494"/>
      <c r="AI82" s="493"/>
    </row>
    <row r="83" spans="1:35" ht="15.75" x14ac:dyDescent="0.25">
      <c r="A83" s="461" t="s">
        <v>0</v>
      </c>
      <c r="B83" s="462" t="s">
        <v>146</v>
      </c>
      <c r="C83" s="463">
        <f>'i. LogFrame'!E81</f>
        <v>0</v>
      </c>
      <c r="D83" s="79"/>
      <c r="E83" s="161"/>
      <c r="F83" s="161"/>
      <c r="G83" s="161"/>
      <c r="H83" s="161"/>
      <c r="I83" s="161"/>
      <c r="J83" s="161"/>
      <c r="K83" s="161"/>
      <c r="L83" s="161"/>
      <c r="M83" s="161"/>
      <c r="N83" s="161"/>
      <c r="O83" s="81"/>
      <c r="P83" s="82"/>
      <c r="Q83" s="80"/>
      <c r="R83" s="80"/>
      <c r="S83" s="83"/>
      <c r="T83" s="79"/>
      <c r="U83" s="80"/>
      <c r="V83" s="80"/>
      <c r="W83" s="81"/>
      <c r="X83" s="82"/>
      <c r="Y83" s="80"/>
      <c r="Z83" s="80"/>
      <c r="AA83" s="83"/>
      <c r="AB83" s="79"/>
      <c r="AC83" s="80"/>
      <c r="AD83" s="80"/>
      <c r="AE83" s="81"/>
      <c r="AF83" s="84"/>
      <c r="AG83" s="85"/>
      <c r="AH83" s="226"/>
      <c r="AI83" s="221"/>
    </row>
    <row r="84" spans="1:35" ht="15.75" x14ac:dyDescent="0.25">
      <c r="A84" s="461" t="s">
        <v>0</v>
      </c>
      <c r="B84" s="462" t="s">
        <v>147</v>
      </c>
      <c r="C84" s="463">
        <f>'i. LogFrame'!E82</f>
        <v>0</v>
      </c>
      <c r="D84" s="79"/>
      <c r="E84" s="161"/>
      <c r="F84" s="161"/>
      <c r="G84" s="161"/>
      <c r="H84" s="161"/>
      <c r="I84" s="161"/>
      <c r="J84" s="161"/>
      <c r="K84" s="161"/>
      <c r="L84" s="161"/>
      <c r="M84" s="161"/>
      <c r="N84" s="161"/>
      <c r="O84" s="81"/>
      <c r="P84" s="82"/>
      <c r="Q84" s="80"/>
      <c r="R84" s="80"/>
      <c r="S84" s="83"/>
      <c r="T84" s="79"/>
      <c r="U84" s="80"/>
      <c r="V84" s="80"/>
      <c r="W84" s="81"/>
      <c r="X84" s="82"/>
      <c r="Y84" s="80"/>
      <c r="Z84" s="80"/>
      <c r="AA84" s="83"/>
      <c r="AB84" s="79"/>
      <c r="AC84" s="80"/>
      <c r="AD84" s="80"/>
      <c r="AE84" s="81"/>
      <c r="AF84" s="84"/>
      <c r="AG84" s="85"/>
      <c r="AH84" s="226"/>
      <c r="AI84" s="221"/>
    </row>
    <row r="85" spans="1:35" ht="15.75" x14ac:dyDescent="0.25">
      <c r="A85" s="461" t="s">
        <v>0</v>
      </c>
      <c r="B85" s="462" t="s">
        <v>148</v>
      </c>
      <c r="C85" s="463">
        <f>'i. LogFrame'!E83</f>
        <v>0</v>
      </c>
      <c r="D85" s="79"/>
      <c r="E85" s="161"/>
      <c r="F85" s="161"/>
      <c r="G85" s="161"/>
      <c r="H85" s="161"/>
      <c r="I85" s="161"/>
      <c r="J85" s="161"/>
      <c r="K85" s="161"/>
      <c r="L85" s="161"/>
      <c r="M85" s="161"/>
      <c r="N85" s="161"/>
      <c r="O85" s="81"/>
      <c r="P85" s="82"/>
      <c r="Q85" s="80"/>
      <c r="R85" s="80"/>
      <c r="S85" s="83"/>
      <c r="T85" s="79"/>
      <c r="U85" s="80"/>
      <c r="V85" s="80"/>
      <c r="W85" s="81"/>
      <c r="X85" s="82"/>
      <c r="Y85" s="80"/>
      <c r="Z85" s="80"/>
      <c r="AA85" s="83"/>
      <c r="AB85" s="79"/>
      <c r="AC85" s="80"/>
      <c r="AD85" s="80"/>
      <c r="AE85" s="81"/>
      <c r="AF85" s="84"/>
      <c r="AG85" s="85"/>
      <c r="AH85" s="226"/>
      <c r="AI85" s="221"/>
    </row>
    <row r="86" spans="1:35" ht="15.75" x14ac:dyDescent="0.25">
      <c r="A86" s="466" t="str">
        <f>'i. LogFrame'!A84</f>
        <v>Output</v>
      </c>
      <c r="B86" s="467">
        <f>'i. LogFrame'!B84</f>
        <v>4.4999999999999982</v>
      </c>
      <c r="C86" s="464">
        <f>'i. LogFrame'!E84</f>
        <v>0</v>
      </c>
      <c r="D86" s="174"/>
      <c r="E86" s="175"/>
      <c r="F86" s="175"/>
      <c r="G86" s="175"/>
      <c r="H86" s="175"/>
      <c r="I86" s="175"/>
      <c r="J86" s="175"/>
      <c r="K86" s="175"/>
      <c r="L86" s="175"/>
      <c r="M86" s="175"/>
      <c r="N86" s="175"/>
      <c r="O86" s="176"/>
      <c r="P86" s="177"/>
      <c r="Q86" s="175"/>
      <c r="R86" s="175"/>
      <c r="S86" s="178"/>
      <c r="T86" s="174"/>
      <c r="U86" s="175"/>
      <c r="V86" s="175"/>
      <c r="W86" s="176"/>
      <c r="X86" s="177"/>
      <c r="Y86" s="175"/>
      <c r="Z86" s="175"/>
      <c r="AA86" s="178"/>
      <c r="AB86" s="174"/>
      <c r="AC86" s="175"/>
      <c r="AD86" s="175"/>
      <c r="AE86" s="176"/>
      <c r="AF86" s="179"/>
      <c r="AG86" s="495"/>
      <c r="AH86" s="496"/>
      <c r="AI86" s="495"/>
    </row>
    <row r="87" spans="1:35" ht="15.75" x14ac:dyDescent="0.25">
      <c r="A87" s="461" t="s">
        <v>0</v>
      </c>
      <c r="B87" s="462" t="s">
        <v>149</v>
      </c>
      <c r="C87" s="486">
        <f>'i. LogFrame'!E85</f>
        <v>0</v>
      </c>
      <c r="D87" s="79"/>
      <c r="E87" s="161"/>
      <c r="F87" s="161"/>
      <c r="G87" s="161"/>
      <c r="H87" s="161"/>
      <c r="I87" s="161"/>
      <c r="J87" s="161"/>
      <c r="K87" s="161"/>
      <c r="L87" s="161"/>
      <c r="M87" s="161"/>
      <c r="N87" s="161"/>
      <c r="O87" s="81"/>
      <c r="P87" s="82"/>
      <c r="Q87" s="80"/>
      <c r="R87" s="80"/>
      <c r="S87" s="83"/>
      <c r="T87" s="79"/>
      <c r="U87" s="80"/>
      <c r="V87" s="80"/>
      <c r="W87" s="81"/>
      <c r="X87" s="82"/>
      <c r="Y87" s="80"/>
      <c r="Z87" s="80"/>
      <c r="AA87" s="83"/>
      <c r="AB87" s="79"/>
      <c r="AC87" s="80"/>
      <c r="AD87" s="80"/>
      <c r="AE87" s="81"/>
      <c r="AF87" s="84"/>
      <c r="AG87" s="85"/>
      <c r="AH87" s="226"/>
      <c r="AI87" s="221"/>
    </row>
    <row r="88" spans="1:35" ht="15.75" x14ac:dyDescent="0.25">
      <c r="A88" s="461" t="s">
        <v>0</v>
      </c>
      <c r="B88" s="462" t="s">
        <v>150</v>
      </c>
      <c r="C88" s="486">
        <f>'i. LogFrame'!E86</f>
        <v>0</v>
      </c>
      <c r="D88" s="79"/>
      <c r="E88" s="161"/>
      <c r="F88" s="161"/>
      <c r="G88" s="161"/>
      <c r="H88" s="161"/>
      <c r="I88" s="161"/>
      <c r="J88" s="161"/>
      <c r="K88" s="161"/>
      <c r="L88" s="161"/>
      <c r="M88" s="161"/>
      <c r="N88" s="161"/>
      <c r="O88" s="81"/>
      <c r="P88" s="82"/>
      <c r="Q88" s="80"/>
      <c r="R88" s="80"/>
      <c r="S88" s="83"/>
      <c r="T88" s="79"/>
      <c r="U88" s="80"/>
      <c r="V88" s="80"/>
      <c r="W88" s="81"/>
      <c r="X88" s="82"/>
      <c r="Y88" s="80"/>
      <c r="Z88" s="80"/>
      <c r="AA88" s="83"/>
      <c r="AB88" s="79"/>
      <c r="AC88" s="80"/>
      <c r="AD88" s="80"/>
      <c r="AE88" s="81"/>
      <c r="AF88" s="84"/>
      <c r="AG88" s="85"/>
      <c r="AH88" s="226"/>
      <c r="AI88" s="221"/>
    </row>
    <row r="89" spans="1:35" ht="16.5" thickBot="1" x14ac:dyDescent="0.3">
      <c r="A89" s="461" t="s">
        <v>0</v>
      </c>
      <c r="B89" s="462" t="s">
        <v>151</v>
      </c>
      <c r="C89" s="486">
        <f>'i. LogFrame'!E87</f>
        <v>0</v>
      </c>
      <c r="D89" s="79"/>
      <c r="E89" s="161"/>
      <c r="F89" s="161"/>
      <c r="G89" s="161"/>
      <c r="H89" s="161"/>
      <c r="I89" s="161"/>
      <c r="J89" s="161"/>
      <c r="K89" s="161"/>
      <c r="L89" s="161"/>
      <c r="M89" s="161"/>
      <c r="N89" s="161"/>
      <c r="O89" s="81"/>
      <c r="P89" s="82"/>
      <c r="Q89" s="80"/>
      <c r="R89" s="80"/>
      <c r="S89" s="83"/>
      <c r="T89" s="79"/>
      <c r="U89" s="80"/>
      <c r="V89" s="80"/>
      <c r="W89" s="81"/>
      <c r="X89" s="82"/>
      <c r="Y89" s="80"/>
      <c r="Z89" s="80"/>
      <c r="AA89" s="83"/>
      <c r="AB89" s="79"/>
      <c r="AC89" s="80"/>
      <c r="AD89" s="80"/>
      <c r="AE89" s="81"/>
      <c r="AF89" s="84"/>
      <c r="AG89" s="85"/>
      <c r="AH89" s="226"/>
      <c r="AI89" s="221"/>
    </row>
    <row r="90" spans="1:35" s="1" customFormat="1" ht="15.75" x14ac:dyDescent="0.25">
      <c r="A90" s="468" t="str">
        <f>'i. LogFrame'!A88</f>
        <v>Outcome</v>
      </c>
      <c r="B90" s="469">
        <f>'i. LogFrame'!B88</f>
        <v>5</v>
      </c>
      <c r="C90" s="470">
        <f>'i. LogFrame'!E88</f>
        <v>0</v>
      </c>
      <c r="D90" s="86"/>
      <c r="E90" s="87"/>
      <c r="F90" s="87"/>
      <c r="G90" s="87"/>
      <c r="H90" s="87"/>
      <c r="I90" s="87"/>
      <c r="J90" s="87"/>
      <c r="K90" s="87"/>
      <c r="L90" s="87"/>
      <c r="M90" s="87"/>
      <c r="N90" s="87"/>
      <c r="O90" s="88"/>
      <c r="P90" s="89"/>
      <c r="Q90" s="87"/>
      <c r="R90" s="87"/>
      <c r="S90" s="90"/>
      <c r="T90" s="86"/>
      <c r="U90" s="87"/>
      <c r="V90" s="87"/>
      <c r="W90" s="88"/>
      <c r="X90" s="89"/>
      <c r="Y90" s="87"/>
      <c r="Z90" s="87"/>
      <c r="AA90" s="90"/>
      <c r="AB90" s="86"/>
      <c r="AC90" s="87"/>
      <c r="AD90" s="87"/>
      <c r="AE90" s="88"/>
      <c r="AF90" s="91"/>
      <c r="AG90" s="499"/>
      <c r="AH90" s="500"/>
      <c r="AI90" s="499"/>
    </row>
    <row r="91" spans="1:35" ht="15.75" x14ac:dyDescent="0.25">
      <c r="A91" s="471" t="str">
        <f>'i. LogFrame'!A89</f>
        <v>Output</v>
      </c>
      <c r="B91" s="472">
        <f>'i. LogFrame'!B89</f>
        <v>5.0999999999999996</v>
      </c>
      <c r="C91" s="473">
        <f>'i. LogFrame'!E89</f>
        <v>0</v>
      </c>
      <c r="D91" s="186"/>
      <c r="E91" s="187"/>
      <c r="F91" s="187"/>
      <c r="G91" s="187"/>
      <c r="H91" s="187"/>
      <c r="I91" s="187"/>
      <c r="J91" s="187"/>
      <c r="K91" s="187"/>
      <c r="L91" s="187"/>
      <c r="M91" s="187"/>
      <c r="N91" s="187"/>
      <c r="O91" s="188"/>
      <c r="P91" s="189"/>
      <c r="Q91" s="187"/>
      <c r="R91" s="187"/>
      <c r="S91" s="190"/>
      <c r="T91" s="186"/>
      <c r="U91" s="187"/>
      <c r="V91" s="187"/>
      <c r="W91" s="188"/>
      <c r="X91" s="189"/>
      <c r="Y91" s="187"/>
      <c r="Z91" s="187"/>
      <c r="AA91" s="190"/>
      <c r="AB91" s="186"/>
      <c r="AC91" s="187"/>
      <c r="AD91" s="187"/>
      <c r="AE91" s="188"/>
      <c r="AF91" s="191"/>
      <c r="AG91" s="493"/>
      <c r="AH91" s="494"/>
      <c r="AI91" s="493"/>
    </row>
    <row r="92" spans="1:35" ht="15.75" x14ac:dyDescent="0.25">
      <c r="A92" s="474" t="s">
        <v>0</v>
      </c>
      <c r="B92" s="475" t="s">
        <v>152</v>
      </c>
      <c r="C92" s="485">
        <f>'i. LogFrame'!E90</f>
        <v>0</v>
      </c>
      <c r="D92" s="192"/>
      <c r="E92" s="193"/>
      <c r="F92" s="193"/>
      <c r="G92" s="193"/>
      <c r="H92" s="193"/>
      <c r="I92" s="193"/>
      <c r="J92" s="193"/>
      <c r="K92" s="193"/>
      <c r="L92" s="193"/>
      <c r="M92" s="193"/>
      <c r="N92" s="193"/>
      <c r="O92" s="194"/>
      <c r="P92" s="195"/>
      <c r="Q92" s="196"/>
      <c r="R92" s="196"/>
      <c r="S92" s="197"/>
      <c r="T92" s="192"/>
      <c r="U92" s="196"/>
      <c r="V92" s="196"/>
      <c r="W92" s="194"/>
      <c r="X92" s="195"/>
      <c r="Y92" s="196"/>
      <c r="Z92" s="196"/>
      <c r="AA92" s="197"/>
      <c r="AB92" s="192"/>
      <c r="AC92" s="196"/>
      <c r="AD92" s="196"/>
      <c r="AE92" s="194"/>
      <c r="AF92" s="92"/>
      <c r="AG92" s="93"/>
      <c r="AH92" s="227"/>
      <c r="AI92" s="222"/>
    </row>
    <row r="93" spans="1:35" ht="15.75" x14ac:dyDescent="0.25">
      <c r="A93" s="474" t="s">
        <v>0</v>
      </c>
      <c r="B93" s="475" t="s">
        <v>153</v>
      </c>
      <c r="C93" s="485">
        <f>'i. LogFrame'!E91</f>
        <v>0</v>
      </c>
      <c r="D93" s="192"/>
      <c r="E93" s="193"/>
      <c r="F93" s="193"/>
      <c r="G93" s="193"/>
      <c r="H93" s="193"/>
      <c r="I93" s="193"/>
      <c r="J93" s="193"/>
      <c r="K93" s="193"/>
      <c r="L93" s="193"/>
      <c r="M93" s="193"/>
      <c r="N93" s="193"/>
      <c r="O93" s="194"/>
      <c r="P93" s="195"/>
      <c r="Q93" s="196"/>
      <c r="R93" s="196"/>
      <c r="S93" s="197"/>
      <c r="T93" s="192"/>
      <c r="U93" s="196"/>
      <c r="V93" s="196"/>
      <c r="W93" s="194"/>
      <c r="X93" s="195"/>
      <c r="Y93" s="196"/>
      <c r="Z93" s="196"/>
      <c r="AA93" s="197"/>
      <c r="AB93" s="192"/>
      <c r="AC93" s="196"/>
      <c r="AD93" s="196"/>
      <c r="AE93" s="194"/>
      <c r="AF93" s="92"/>
      <c r="AG93" s="93"/>
      <c r="AH93" s="227"/>
      <c r="AI93" s="222"/>
    </row>
    <row r="94" spans="1:35" ht="15.75" x14ac:dyDescent="0.25">
      <c r="A94" s="474" t="s">
        <v>0</v>
      </c>
      <c r="B94" s="475" t="s">
        <v>154</v>
      </c>
      <c r="C94" s="485">
        <f>'i. LogFrame'!E92</f>
        <v>0</v>
      </c>
      <c r="D94" s="192"/>
      <c r="E94" s="193"/>
      <c r="F94" s="193"/>
      <c r="G94" s="193"/>
      <c r="H94" s="193"/>
      <c r="I94" s="193"/>
      <c r="J94" s="193"/>
      <c r="K94" s="193"/>
      <c r="L94" s="193"/>
      <c r="M94" s="193"/>
      <c r="N94" s="193"/>
      <c r="O94" s="194"/>
      <c r="P94" s="195"/>
      <c r="Q94" s="196"/>
      <c r="R94" s="196"/>
      <c r="S94" s="197"/>
      <c r="T94" s="192"/>
      <c r="U94" s="196"/>
      <c r="V94" s="196"/>
      <c r="W94" s="194"/>
      <c r="X94" s="195"/>
      <c r="Y94" s="196"/>
      <c r="Z94" s="196"/>
      <c r="AA94" s="197"/>
      <c r="AB94" s="192"/>
      <c r="AC94" s="196"/>
      <c r="AD94" s="196"/>
      <c r="AE94" s="194"/>
      <c r="AF94" s="92"/>
      <c r="AG94" s="93"/>
      <c r="AH94" s="227"/>
      <c r="AI94" s="222"/>
    </row>
    <row r="95" spans="1:35" ht="15.75" x14ac:dyDescent="0.25">
      <c r="A95" s="471" t="str">
        <f>'i. LogFrame'!A93</f>
        <v>Output</v>
      </c>
      <c r="B95" s="472">
        <f>'i. LogFrame'!B93</f>
        <v>5.1999999999999993</v>
      </c>
      <c r="C95" s="476">
        <f>'i. LogFrame'!E93</f>
        <v>0</v>
      </c>
      <c r="D95" s="186"/>
      <c r="E95" s="187"/>
      <c r="F95" s="187"/>
      <c r="G95" s="187"/>
      <c r="H95" s="187"/>
      <c r="I95" s="187"/>
      <c r="J95" s="187"/>
      <c r="K95" s="187"/>
      <c r="L95" s="187"/>
      <c r="M95" s="187"/>
      <c r="N95" s="187"/>
      <c r="O95" s="188"/>
      <c r="P95" s="189"/>
      <c r="Q95" s="187"/>
      <c r="R95" s="187"/>
      <c r="S95" s="190"/>
      <c r="T95" s="186"/>
      <c r="U95" s="187"/>
      <c r="V95" s="187"/>
      <c r="W95" s="188"/>
      <c r="X95" s="189"/>
      <c r="Y95" s="187"/>
      <c r="Z95" s="187"/>
      <c r="AA95" s="190"/>
      <c r="AB95" s="186"/>
      <c r="AC95" s="187"/>
      <c r="AD95" s="187"/>
      <c r="AE95" s="188"/>
      <c r="AF95" s="191"/>
      <c r="AG95" s="493"/>
      <c r="AH95" s="494"/>
      <c r="AI95" s="493"/>
    </row>
    <row r="96" spans="1:35" ht="15.75" x14ac:dyDescent="0.25">
      <c r="A96" s="474" t="s">
        <v>0</v>
      </c>
      <c r="B96" s="475" t="s">
        <v>155</v>
      </c>
      <c r="C96" s="485">
        <f>'i. LogFrame'!E94</f>
        <v>0</v>
      </c>
      <c r="D96" s="192"/>
      <c r="E96" s="193"/>
      <c r="F96" s="193"/>
      <c r="G96" s="193"/>
      <c r="H96" s="193"/>
      <c r="I96" s="193"/>
      <c r="J96" s="193"/>
      <c r="K96" s="193"/>
      <c r="L96" s="193"/>
      <c r="M96" s="193"/>
      <c r="N96" s="193"/>
      <c r="O96" s="194"/>
      <c r="P96" s="195"/>
      <c r="Q96" s="196"/>
      <c r="R96" s="196"/>
      <c r="S96" s="197"/>
      <c r="T96" s="192"/>
      <c r="U96" s="196"/>
      <c r="V96" s="196"/>
      <c r="W96" s="194"/>
      <c r="X96" s="195"/>
      <c r="Y96" s="196"/>
      <c r="Z96" s="196"/>
      <c r="AA96" s="197"/>
      <c r="AB96" s="192"/>
      <c r="AC96" s="196"/>
      <c r="AD96" s="196"/>
      <c r="AE96" s="194"/>
      <c r="AF96" s="92"/>
      <c r="AG96" s="93"/>
      <c r="AH96" s="227"/>
      <c r="AI96" s="222"/>
    </row>
    <row r="97" spans="1:35" ht="15.75" x14ac:dyDescent="0.25">
      <c r="A97" s="474" t="s">
        <v>0</v>
      </c>
      <c r="B97" s="475" t="s">
        <v>156</v>
      </c>
      <c r="C97" s="485">
        <f>'i. LogFrame'!E95</f>
        <v>0</v>
      </c>
      <c r="D97" s="192"/>
      <c r="E97" s="193"/>
      <c r="F97" s="193"/>
      <c r="G97" s="193"/>
      <c r="H97" s="193"/>
      <c r="I97" s="193"/>
      <c r="J97" s="193"/>
      <c r="K97" s="193"/>
      <c r="L97" s="193"/>
      <c r="M97" s="193"/>
      <c r="N97" s="193"/>
      <c r="O97" s="194"/>
      <c r="P97" s="195"/>
      <c r="Q97" s="196"/>
      <c r="R97" s="196"/>
      <c r="S97" s="197"/>
      <c r="T97" s="192"/>
      <c r="U97" s="196"/>
      <c r="V97" s="196"/>
      <c r="W97" s="194"/>
      <c r="X97" s="195"/>
      <c r="Y97" s="196"/>
      <c r="Z97" s="196"/>
      <c r="AA97" s="197"/>
      <c r="AB97" s="192"/>
      <c r="AC97" s="196"/>
      <c r="AD97" s="196"/>
      <c r="AE97" s="194"/>
      <c r="AF97" s="92"/>
      <c r="AG97" s="93"/>
      <c r="AH97" s="227"/>
      <c r="AI97" s="222"/>
    </row>
    <row r="98" spans="1:35" ht="15.75" x14ac:dyDescent="0.25">
      <c r="A98" s="474" t="s">
        <v>0</v>
      </c>
      <c r="B98" s="475" t="s">
        <v>157</v>
      </c>
      <c r="C98" s="485">
        <f>'i. LogFrame'!E96</f>
        <v>0</v>
      </c>
      <c r="D98" s="192"/>
      <c r="E98" s="193"/>
      <c r="F98" s="193"/>
      <c r="G98" s="193"/>
      <c r="H98" s="193"/>
      <c r="I98" s="193"/>
      <c r="J98" s="193"/>
      <c r="K98" s="193"/>
      <c r="L98" s="193"/>
      <c r="M98" s="193"/>
      <c r="N98" s="193"/>
      <c r="O98" s="194"/>
      <c r="P98" s="195"/>
      <c r="Q98" s="196"/>
      <c r="R98" s="196"/>
      <c r="S98" s="197"/>
      <c r="T98" s="192"/>
      <c r="U98" s="196"/>
      <c r="V98" s="196"/>
      <c r="W98" s="194"/>
      <c r="X98" s="195"/>
      <c r="Y98" s="196"/>
      <c r="Z98" s="196"/>
      <c r="AA98" s="197"/>
      <c r="AB98" s="192"/>
      <c r="AC98" s="196"/>
      <c r="AD98" s="196"/>
      <c r="AE98" s="194"/>
      <c r="AF98" s="92"/>
      <c r="AG98" s="93"/>
      <c r="AH98" s="227"/>
      <c r="AI98" s="222"/>
    </row>
    <row r="99" spans="1:35" ht="15.75" x14ac:dyDescent="0.25">
      <c r="A99" s="471" t="str">
        <f>'i. LogFrame'!A97</f>
        <v>Output</v>
      </c>
      <c r="B99" s="472">
        <f>'i. LogFrame'!B97</f>
        <v>5.2999999999999989</v>
      </c>
      <c r="C99" s="477">
        <f>'i. LogFrame'!E97</f>
        <v>0</v>
      </c>
      <c r="D99" s="186"/>
      <c r="E99" s="187"/>
      <c r="F99" s="187"/>
      <c r="G99" s="187"/>
      <c r="H99" s="187"/>
      <c r="I99" s="187"/>
      <c r="J99" s="187"/>
      <c r="K99" s="187"/>
      <c r="L99" s="187"/>
      <c r="M99" s="187"/>
      <c r="N99" s="187"/>
      <c r="O99" s="188"/>
      <c r="P99" s="189"/>
      <c r="Q99" s="187"/>
      <c r="R99" s="187"/>
      <c r="S99" s="190"/>
      <c r="T99" s="186"/>
      <c r="U99" s="187"/>
      <c r="V99" s="187"/>
      <c r="W99" s="188"/>
      <c r="X99" s="189"/>
      <c r="Y99" s="187"/>
      <c r="Z99" s="187"/>
      <c r="AA99" s="190"/>
      <c r="AB99" s="186"/>
      <c r="AC99" s="187"/>
      <c r="AD99" s="187"/>
      <c r="AE99" s="188"/>
      <c r="AF99" s="191"/>
      <c r="AG99" s="493"/>
      <c r="AH99" s="494"/>
      <c r="AI99" s="493"/>
    </row>
    <row r="100" spans="1:35" ht="15.75" x14ac:dyDescent="0.25">
      <c r="A100" s="474" t="s">
        <v>0</v>
      </c>
      <c r="B100" s="475" t="s">
        <v>158</v>
      </c>
      <c r="C100" s="485">
        <f>'i. LogFrame'!E98</f>
        <v>0</v>
      </c>
      <c r="D100" s="192"/>
      <c r="E100" s="193"/>
      <c r="F100" s="193"/>
      <c r="G100" s="193"/>
      <c r="H100" s="193"/>
      <c r="I100" s="193"/>
      <c r="J100" s="193"/>
      <c r="K100" s="193"/>
      <c r="L100" s="193"/>
      <c r="M100" s="193"/>
      <c r="N100" s="193"/>
      <c r="O100" s="194"/>
      <c r="P100" s="195"/>
      <c r="Q100" s="196"/>
      <c r="R100" s="196"/>
      <c r="S100" s="197"/>
      <c r="T100" s="192"/>
      <c r="U100" s="196"/>
      <c r="V100" s="196"/>
      <c r="W100" s="194"/>
      <c r="X100" s="195"/>
      <c r="Y100" s="196"/>
      <c r="Z100" s="196"/>
      <c r="AA100" s="197"/>
      <c r="AB100" s="192"/>
      <c r="AC100" s="196"/>
      <c r="AD100" s="196"/>
      <c r="AE100" s="194"/>
      <c r="AF100" s="92"/>
      <c r="AG100" s="93"/>
      <c r="AH100" s="227"/>
      <c r="AI100" s="222"/>
    </row>
    <row r="101" spans="1:35" ht="15.75" x14ac:dyDescent="0.25">
      <c r="A101" s="474" t="s">
        <v>0</v>
      </c>
      <c r="B101" s="475" t="s">
        <v>159</v>
      </c>
      <c r="C101" s="485">
        <f>'i. LogFrame'!E99</f>
        <v>0</v>
      </c>
      <c r="D101" s="192"/>
      <c r="E101" s="193"/>
      <c r="F101" s="193"/>
      <c r="G101" s="193"/>
      <c r="H101" s="193"/>
      <c r="I101" s="193"/>
      <c r="J101" s="193"/>
      <c r="K101" s="193"/>
      <c r="L101" s="193"/>
      <c r="M101" s="193"/>
      <c r="N101" s="193"/>
      <c r="O101" s="194"/>
      <c r="P101" s="195"/>
      <c r="Q101" s="196"/>
      <c r="R101" s="196"/>
      <c r="S101" s="197"/>
      <c r="T101" s="192"/>
      <c r="U101" s="196"/>
      <c r="V101" s="196"/>
      <c r="W101" s="194"/>
      <c r="X101" s="195"/>
      <c r="Y101" s="196"/>
      <c r="Z101" s="196"/>
      <c r="AA101" s="197"/>
      <c r="AB101" s="192"/>
      <c r="AC101" s="196"/>
      <c r="AD101" s="196"/>
      <c r="AE101" s="194"/>
      <c r="AF101" s="92"/>
      <c r="AG101" s="93"/>
      <c r="AH101" s="227"/>
      <c r="AI101" s="222"/>
    </row>
    <row r="102" spans="1:35" ht="15.75" x14ac:dyDescent="0.25">
      <c r="A102" s="474" t="s">
        <v>0</v>
      </c>
      <c r="B102" s="475" t="s">
        <v>160</v>
      </c>
      <c r="C102" s="485">
        <f>'i. LogFrame'!E100</f>
        <v>0</v>
      </c>
      <c r="D102" s="192"/>
      <c r="E102" s="193"/>
      <c r="F102" s="193"/>
      <c r="G102" s="193"/>
      <c r="H102" s="193"/>
      <c r="I102" s="193"/>
      <c r="J102" s="193"/>
      <c r="K102" s="193"/>
      <c r="L102" s="193"/>
      <c r="M102" s="193"/>
      <c r="N102" s="193"/>
      <c r="O102" s="194"/>
      <c r="P102" s="195"/>
      <c r="Q102" s="196"/>
      <c r="R102" s="196"/>
      <c r="S102" s="197"/>
      <c r="T102" s="192"/>
      <c r="U102" s="196"/>
      <c r="V102" s="196"/>
      <c r="W102" s="194"/>
      <c r="X102" s="195"/>
      <c r="Y102" s="196"/>
      <c r="Z102" s="196"/>
      <c r="AA102" s="197"/>
      <c r="AB102" s="192"/>
      <c r="AC102" s="196"/>
      <c r="AD102" s="196"/>
      <c r="AE102" s="194"/>
      <c r="AF102" s="92"/>
      <c r="AG102" s="93"/>
      <c r="AH102" s="227"/>
      <c r="AI102" s="222"/>
    </row>
    <row r="103" spans="1:35" ht="15.75" x14ac:dyDescent="0.25">
      <c r="A103" s="471" t="str">
        <f>'i. LogFrame'!A101</f>
        <v>Output</v>
      </c>
      <c r="B103" s="472">
        <f>'i. LogFrame'!B101</f>
        <v>5.3999999999999986</v>
      </c>
      <c r="C103" s="476">
        <f>'i. LogFrame'!E101</f>
        <v>0</v>
      </c>
      <c r="D103" s="186"/>
      <c r="E103" s="187"/>
      <c r="F103" s="187"/>
      <c r="G103" s="187"/>
      <c r="H103" s="187"/>
      <c r="I103" s="187"/>
      <c r="J103" s="187"/>
      <c r="K103" s="187"/>
      <c r="L103" s="187"/>
      <c r="M103" s="187"/>
      <c r="N103" s="187"/>
      <c r="O103" s="188"/>
      <c r="P103" s="189"/>
      <c r="Q103" s="187"/>
      <c r="R103" s="187"/>
      <c r="S103" s="190"/>
      <c r="T103" s="186"/>
      <c r="U103" s="187"/>
      <c r="V103" s="187"/>
      <c r="W103" s="188"/>
      <c r="X103" s="189"/>
      <c r="Y103" s="187"/>
      <c r="Z103" s="187"/>
      <c r="AA103" s="190"/>
      <c r="AB103" s="186"/>
      <c r="AC103" s="187"/>
      <c r="AD103" s="187"/>
      <c r="AE103" s="188"/>
      <c r="AF103" s="191"/>
      <c r="AG103" s="493"/>
      <c r="AH103" s="494"/>
      <c r="AI103" s="493"/>
    </row>
    <row r="104" spans="1:35" ht="15.75" x14ac:dyDescent="0.25">
      <c r="A104" s="474" t="s">
        <v>0</v>
      </c>
      <c r="B104" s="475" t="s">
        <v>161</v>
      </c>
      <c r="C104" s="485">
        <f>'i. LogFrame'!E102</f>
        <v>0</v>
      </c>
      <c r="D104" s="192"/>
      <c r="E104" s="193"/>
      <c r="F104" s="193"/>
      <c r="G104" s="193"/>
      <c r="H104" s="193"/>
      <c r="I104" s="193"/>
      <c r="J104" s="193"/>
      <c r="K104" s="193"/>
      <c r="L104" s="193"/>
      <c r="M104" s="193"/>
      <c r="N104" s="193"/>
      <c r="O104" s="194"/>
      <c r="P104" s="195"/>
      <c r="Q104" s="196"/>
      <c r="R104" s="196"/>
      <c r="S104" s="197"/>
      <c r="T104" s="192"/>
      <c r="U104" s="196"/>
      <c r="V104" s="196"/>
      <c r="W104" s="194"/>
      <c r="X104" s="195"/>
      <c r="Y104" s="196"/>
      <c r="Z104" s="196"/>
      <c r="AA104" s="197"/>
      <c r="AB104" s="192"/>
      <c r="AC104" s="196"/>
      <c r="AD104" s="196"/>
      <c r="AE104" s="194"/>
      <c r="AF104" s="92"/>
      <c r="AG104" s="93"/>
      <c r="AH104" s="227"/>
      <c r="AI104" s="222"/>
    </row>
    <row r="105" spans="1:35" ht="15.75" x14ac:dyDescent="0.25">
      <c r="A105" s="474" t="s">
        <v>0</v>
      </c>
      <c r="B105" s="475" t="s">
        <v>162</v>
      </c>
      <c r="C105" s="485">
        <f>'i. LogFrame'!E103</f>
        <v>0</v>
      </c>
      <c r="D105" s="192"/>
      <c r="E105" s="193"/>
      <c r="F105" s="193"/>
      <c r="G105" s="193"/>
      <c r="H105" s="193"/>
      <c r="I105" s="193"/>
      <c r="J105" s="193"/>
      <c r="K105" s="193"/>
      <c r="L105" s="193"/>
      <c r="M105" s="193"/>
      <c r="N105" s="193"/>
      <c r="O105" s="194"/>
      <c r="P105" s="195"/>
      <c r="Q105" s="196"/>
      <c r="R105" s="196"/>
      <c r="S105" s="197"/>
      <c r="T105" s="192"/>
      <c r="U105" s="196"/>
      <c r="V105" s="196"/>
      <c r="W105" s="194"/>
      <c r="X105" s="195"/>
      <c r="Y105" s="196"/>
      <c r="Z105" s="196"/>
      <c r="AA105" s="197"/>
      <c r="AB105" s="192"/>
      <c r="AC105" s="196"/>
      <c r="AD105" s="196"/>
      <c r="AE105" s="194"/>
      <c r="AF105" s="92"/>
      <c r="AG105" s="93"/>
      <c r="AH105" s="227"/>
      <c r="AI105" s="222"/>
    </row>
    <row r="106" spans="1:35" ht="15.75" x14ac:dyDescent="0.25">
      <c r="A106" s="474" t="s">
        <v>0</v>
      </c>
      <c r="B106" s="475" t="s">
        <v>163</v>
      </c>
      <c r="C106" s="485">
        <f>'i. LogFrame'!E104</f>
        <v>0</v>
      </c>
      <c r="D106" s="192"/>
      <c r="E106" s="193"/>
      <c r="F106" s="193"/>
      <c r="G106" s="193"/>
      <c r="H106" s="193"/>
      <c r="I106" s="193"/>
      <c r="J106" s="193"/>
      <c r="K106" s="193"/>
      <c r="L106" s="193"/>
      <c r="M106" s="193"/>
      <c r="N106" s="193"/>
      <c r="O106" s="194"/>
      <c r="P106" s="195"/>
      <c r="Q106" s="196"/>
      <c r="R106" s="196"/>
      <c r="S106" s="197"/>
      <c r="T106" s="192"/>
      <c r="U106" s="196"/>
      <c r="V106" s="196"/>
      <c r="W106" s="194"/>
      <c r="X106" s="195"/>
      <c r="Y106" s="196"/>
      <c r="Z106" s="196"/>
      <c r="AA106" s="197"/>
      <c r="AB106" s="192"/>
      <c r="AC106" s="196"/>
      <c r="AD106" s="196"/>
      <c r="AE106" s="194"/>
      <c r="AF106" s="92"/>
      <c r="AG106" s="93"/>
      <c r="AH106" s="227"/>
      <c r="AI106" s="222"/>
    </row>
    <row r="107" spans="1:35" ht="15.75" x14ac:dyDescent="0.25">
      <c r="A107" s="478" t="str">
        <f>'i. LogFrame'!A105</f>
        <v>Output</v>
      </c>
      <c r="B107" s="479">
        <f>'i. LogFrame'!B105</f>
        <v>5.4999999999999982</v>
      </c>
      <c r="C107" s="480">
        <f>'i. LogFrame'!E105</f>
        <v>0</v>
      </c>
      <c r="D107" s="198"/>
      <c r="E107" s="199"/>
      <c r="F107" s="199"/>
      <c r="G107" s="199"/>
      <c r="H107" s="199"/>
      <c r="I107" s="199"/>
      <c r="J107" s="199"/>
      <c r="K107" s="199"/>
      <c r="L107" s="199"/>
      <c r="M107" s="199"/>
      <c r="N107" s="199"/>
      <c r="O107" s="200"/>
      <c r="P107" s="201"/>
      <c r="Q107" s="199"/>
      <c r="R107" s="199"/>
      <c r="S107" s="202"/>
      <c r="T107" s="198"/>
      <c r="U107" s="199"/>
      <c r="V107" s="199"/>
      <c r="W107" s="200"/>
      <c r="X107" s="201"/>
      <c r="Y107" s="199"/>
      <c r="Z107" s="199"/>
      <c r="AA107" s="202"/>
      <c r="AB107" s="198"/>
      <c r="AC107" s="199"/>
      <c r="AD107" s="199"/>
      <c r="AE107" s="200"/>
      <c r="AF107" s="203"/>
      <c r="AG107" s="495"/>
      <c r="AH107" s="496"/>
      <c r="AI107" s="495"/>
    </row>
    <row r="108" spans="1:35" ht="15.75" x14ac:dyDescent="0.25">
      <c r="A108" s="474" t="s">
        <v>0</v>
      </c>
      <c r="B108" s="475" t="s">
        <v>164</v>
      </c>
      <c r="C108" s="485">
        <f>'i. LogFrame'!E106</f>
        <v>0</v>
      </c>
      <c r="D108" s="192"/>
      <c r="E108" s="193"/>
      <c r="F108" s="193"/>
      <c r="G108" s="193"/>
      <c r="H108" s="193"/>
      <c r="I108" s="193"/>
      <c r="J108" s="193"/>
      <c r="K108" s="193"/>
      <c r="L108" s="193"/>
      <c r="M108" s="193"/>
      <c r="N108" s="193"/>
      <c r="O108" s="194"/>
      <c r="P108" s="195"/>
      <c r="Q108" s="196"/>
      <c r="R108" s="196"/>
      <c r="S108" s="197"/>
      <c r="T108" s="192"/>
      <c r="U108" s="196"/>
      <c r="V108" s="196"/>
      <c r="W108" s="194"/>
      <c r="X108" s="195"/>
      <c r="Y108" s="196"/>
      <c r="Z108" s="196"/>
      <c r="AA108" s="197"/>
      <c r="AB108" s="192"/>
      <c r="AC108" s="196"/>
      <c r="AD108" s="196"/>
      <c r="AE108" s="194"/>
      <c r="AF108" s="92"/>
      <c r="AG108" s="93"/>
      <c r="AH108" s="227"/>
      <c r="AI108" s="222"/>
    </row>
    <row r="109" spans="1:35" ht="15.75" x14ac:dyDescent="0.25">
      <c r="A109" s="474" t="s">
        <v>0</v>
      </c>
      <c r="B109" s="475" t="s">
        <v>165</v>
      </c>
      <c r="C109" s="485">
        <f>'i. LogFrame'!E107</f>
        <v>0</v>
      </c>
      <c r="D109" s="192"/>
      <c r="E109" s="193"/>
      <c r="F109" s="193"/>
      <c r="G109" s="193"/>
      <c r="H109" s="193"/>
      <c r="I109" s="193"/>
      <c r="J109" s="193"/>
      <c r="K109" s="193"/>
      <c r="L109" s="193"/>
      <c r="M109" s="193"/>
      <c r="N109" s="193"/>
      <c r="O109" s="194"/>
      <c r="P109" s="195"/>
      <c r="Q109" s="196"/>
      <c r="R109" s="196"/>
      <c r="S109" s="197"/>
      <c r="T109" s="192"/>
      <c r="U109" s="196"/>
      <c r="V109" s="196"/>
      <c r="W109" s="194"/>
      <c r="X109" s="195"/>
      <c r="Y109" s="196"/>
      <c r="Z109" s="196"/>
      <c r="AA109" s="197"/>
      <c r="AB109" s="192"/>
      <c r="AC109" s="196"/>
      <c r="AD109" s="196"/>
      <c r="AE109" s="194"/>
      <c r="AF109" s="92"/>
      <c r="AG109" s="93"/>
      <c r="AH109" s="227"/>
      <c r="AI109" s="222"/>
    </row>
    <row r="110" spans="1:35" ht="15.75" customHeight="1" x14ac:dyDescent="0.25">
      <c r="A110" s="474" t="s">
        <v>0</v>
      </c>
      <c r="B110" s="475" t="s">
        <v>166</v>
      </c>
      <c r="C110" s="485">
        <f>'i. LogFrame'!E108</f>
        <v>0</v>
      </c>
      <c r="D110" s="192"/>
      <c r="E110" s="193"/>
      <c r="F110" s="193"/>
      <c r="G110" s="193"/>
      <c r="H110" s="193"/>
      <c r="I110" s="193"/>
      <c r="J110" s="193"/>
      <c r="K110" s="193"/>
      <c r="L110" s="193"/>
      <c r="M110" s="193"/>
      <c r="N110" s="193"/>
      <c r="O110" s="194"/>
      <c r="P110" s="195"/>
      <c r="Q110" s="196"/>
      <c r="R110" s="196"/>
      <c r="S110" s="197"/>
      <c r="T110" s="192"/>
      <c r="U110" s="196"/>
      <c r="V110" s="196"/>
      <c r="W110" s="194"/>
      <c r="X110" s="195"/>
      <c r="Y110" s="196"/>
      <c r="Z110" s="196"/>
      <c r="AA110" s="197"/>
      <c r="AB110" s="192"/>
      <c r="AC110" s="196"/>
      <c r="AD110" s="196"/>
      <c r="AE110" s="194"/>
      <c r="AF110" s="92"/>
      <c r="AG110" s="93"/>
      <c r="AH110" s="227"/>
      <c r="AI110" s="222"/>
    </row>
    <row r="118" spans="7:33" x14ac:dyDescent="0.25">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7:33" x14ac:dyDescent="0.25">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7:33" x14ac:dyDescent="0.25">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7:33" x14ac:dyDescent="0.25">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7:33" x14ac:dyDescent="0.25">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7:33" x14ac:dyDescent="0.25">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7:33" x14ac:dyDescent="0.25">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7:33" x14ac:dyDescent="0.25">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7:33" x14ac:dyDescent="0.25">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7:33" x14ac:dyDescent="0.25">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7:33" x14ac:dyDescent="0.25">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7:33" x14ac:dyDescent="0.25">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7:33" x14ac:dyDescent="0.25">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7:33" x14ac:dyDescent="0.25">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7:33" x14ac:dyDescent="0.25">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7:33" x14ac:dyDescent="0.25">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7:33" x14ac:dyDescent="0.25">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7:33" x14ac:dyDescent="0.25">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7:33" x14ac:dyDescent="0.25">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7:33" x14ac:dyDescent="0.25">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7:33" x14ac:dyDescent="0.25">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7:33" x14ac:dyDescent="0.25">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7:33" x14ac:dyDescent="0.25">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7:33" x14ac:dyDescent="0.25">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7:33" x14ac:dyDescent="0.25">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7:33" x14ac:dyDescent="0.25">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7:33" x14ac:dyDescent="0.25">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7:33" x14ac:dyDescent="0.25">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7:33" x14ac:dyDescent="0.25">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7:33" x14ac:dyDescent="0.25">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7:33" x14ac:dyDescent="0.25">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7:33" x14ac:dyDescent="0.25">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7:33" x14ac:dyDescent="0.25">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7:33" x14ac:dyDescent="0.25">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7:33" x14ac:dyDescent="0.25">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7:33" x14ac:dyDescent="0.25">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7:33" x14ac:dyDescent="0.25">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7:33" x14ac:dyDescent="0.25">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7:33" x14ac:dyDescent="0.25">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7:33" x14ac:dyDescent="0.25">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7:33" x14ac:dyDescent="0.25">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7:33" x14ac:dyDescent="0.25">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7:33" x14ac:dyDescent="0.25">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7:33" x14ac:dyDescent="0.25">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7:33" x14ac:dyDescent="0.25">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7:33" x14ac:dyDescent="0.25">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7:33" x14ac:dyDescent="0.25">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7:33" x14ac:dyDescent="0.25">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7:33" x14ac:dyDescent="0.25">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7:33" x14ac:dyDescent="0.25">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7:33" x14ac:dyDescent="0.25">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7:33" x14ac:dyDescent="0.25">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7:33" x14ac:dyDescent="0.25">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7:33" x14ac:dyDescent="0.25">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7:33" x14ac:dyDescent="0.25">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7:33" x14ac:dyDescent="0.25">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7:33" x14ac:dyDescent="0.25">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7:33" x14ac:dyDescent="0.25">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7:33" x14ac:dyDescent="0.25">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7:33" x14ac:dyDescent="0.25">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7:33" x14ac:dyDescent="0.25">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7:33" x14ac:dyDescent="0.25">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7:33" x14ac:dyDescent="0.25">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7:33" x14ac:dyDescent="0.25">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7:33" x14ac:dyDescent="0.25">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7:33" x14ac:dyDescent="0.25">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7:33" x14ac:dyDescent="0.25">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7:33" x14ac:dyDescent="0.25">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7:33" x14ac:dyDescent="0.25">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7:33" x14ac:dyDescent="0.25">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7:33" x14ac:dyDescent="0.25">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7:33" x14ac:dyDescent="0.25">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7:33" x14ac:dyDescent="0.25">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7:33" x14ac:dyDescent="0.25">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7:33" x14ac:dyDescent="0.25">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7:33" x14ac:dyDescent="0.25">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7:33" x14ac:dyDescent="0.25">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7:33" x14ac:dyDescent="0.25">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7:33" x14ac:dyDescent="0.25">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7:33" x14ac:dyDescent="0.25">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7:33" x14ac:dyDescent="0.25">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7:33" x14ac:dyDescent="0.25">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7:33" x14ac:dyDescent="0.25">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7:33" x14ac:dyDescent="0.25">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7:33" x14ac:dyDescent="0.25">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7:33" x14ac:dyDescent="0.25">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7:33" x14ac:dyDescent="0.25">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7:33" x14ac:dyDescent="0.25">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7:33" x14ac:dyDescent="0.25">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7:33" x14ac:dyDescent="0.25">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7:33" x14ac:dyDescent="0.25">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7:33" x14ac:dyDescent="0.25">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7:33" x14ac:dyDescent="0.25">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7:33" x14ac:dyDescent="0.25">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7:33" x14ac:dyDescent="0.25">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7:33" x14ac:dyDescent="0.25">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7:33" x14ac:dyDescent="0.25">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7:33" x14ac:dyDescent="0.25">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7:33" x14ac:dyDescent="0.25">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7:33" x14ac:dyDescent="0.25">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7:33" x14ac:dyDescent="0.25">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7:33" x14ac:dyDescent="0.25">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7:33" x14ac:dyDescent="0.25">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7:33" x14ac:dyDescent="0.25">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7:33" x14ac:dyDescent="0.25">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row>
    <row r="223" spans="7:33" x14ac:dyDescent="0.25">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row>
    <row r="224" spans="7:33" x14ac:dyDescent="0.25">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row>
    <row r="225" spans="7:33" x14ac:dyDescent="0.25">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row>
    <row r="226" spans="7:33" x14ac:dyDescent="0.25">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row>
    <row r="227" spans="7:33" x14ac:dyDescent="0.25">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row>
    <row r="228" spans="7:33" x14ac:dyDescent="0.25">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row>
    <row r="229" spans="7:33" x14ac:dyDescent="0.25">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row>
    <row r="230" spans="7:33" x14ac:dyDescent="0.25">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row>
    <row r="231" spans="7:33" x14ac:dyDescent="0.25">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row>
    <row r="232" spans="7:33" x14ac:dyDescent="0.25">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row>
    <row r="233" spans="7:33" x14ac:dyDescent="0.25">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row>
    <row r="234" spans="7:33" x14ac:dyDescent="0.25">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row>
    <row r="235" spans="7:33" x14ac:dyDescent="0.25">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row>
    <row r="236" spans="7:33" x14ac:dyDescent="0.25">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row>
    <row r="237" spans="7:33" x14ac:dyDescent="0.25">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row>
    <row r="238" spans="7:33" x14ac:dyDescent="0.25">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row>
    <row r="239" spans="7:33" x14ac:dyDescent="0.25">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row>
    <row r="240" spans="7:33" x14ac:dyDescent="0.25">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row>
    <row r="241" spans="7:33" x14ac:dyDescent="0.25">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row>
    <row r="242" spans="7:33" x14ac:dyDescent="0.25">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row>
    <row r="243" spans="7:33" x14ac:dyDescent="0.25">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row>
    <row r="244" spans="7:33" x14ac:dyDescent="0.25">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row>
    <row r="245" spans="7:33" x14ac:dyDescent="0.25">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row>
    <row r="246" spans="7:33" x14ac:dyDescent="0.25">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row>
    <row r="247" spans="7:33" x14ac:dyDescent="0.25">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row>
    <row r="248" spans="7:33" x14ac:dyDescent="0.25">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row>
    <row r="249" spans="7:33" x14ac:dyDescent="0.25">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row>
    <row r="250" spans="7:33" x14ac:dyDescent="0.25">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row>
    <row r="251" spans="7:33" x14ac:dyDescent="0.25">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row>
    <row r="252" spans="7:33" x14ac:dyDescent="0.25">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row>
    <row r="253" spans="7:33" x14ac:dyDescent="0.25">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row>
    <row r="254" spans="7:33" x14ac:dyDescent="0.25">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row>
    <row r="255" spans="7:33" x14ac:dyDescent="0.25">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row>
    <row r="256" spans="7:33" x14ac:dyDescent="0.25">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row>
    <row r="257" spans="7:33" x14ac:dyDescent="0.25">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row>
    <row r="258" spans="7:33" x14ac:dyDescent="0.25">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row>
    <row r="259" spans="7:33" x14ac:dyDescent="0.25">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row>
    <row r="260" spans="7:33" x14ac:dyDescent="0.25">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row>
    <row r="261" spans="7:33" x14ac:dyDescent="0.25">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row>
    <row r="262" spans="7:33" x14ac:dyDescent="0.25">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row>
    <row r="263" spans="7:33" x14ac:dyDescent="0.25">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row>
    <row r="264" spans="7:33" x14ac:dyDescent="0.25">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row>
    <row r="265" spans="7:33" x14ac:dyDescent="0.25">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row>
    <row r="266" spans="7:33" x14ac:dyDescent="0.25">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row>
    <row r="267" spans="7:33" x14ac:dyDescent="0.25">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row>
    <row r="268" spans="7:33" x14ac:dyDescent="0.25">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row>
    <row r="269" spans="7:33" x14ac:dyDescent="0.25">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row>
    <row r="270" spans="7:33" x14ac:dyDescent="0.25">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row>
    <row r="271" spans="7:33" x14ac:dyDescent="0.25">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row>
    <row r="272" spans="7:33" x14ac:dyDescent="0.25">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row>
    <row r="273" spans="7:33" x14ac:dyDescent="0.25">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row>
    <row r="274" spans="7:33" x14ac:dyDescent="0.25">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row>
    <row r="275" spans="7:33" x14ac:dyDescent="0.25">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row>
    <row r="276" spans="7:33" x14ac:dyDescent="0.25">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row>
    <row r="277" spans="7:33" x14ac:dyDescent="0.25">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row>
    <row r="278" spans="7:33" x14ac:dyDescent="0.25">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row>
    <row r="279" spans="7:33" x14ac:dyDescent="0.25">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row>
    <row r="280" spans="7:33" x14ac:dyDescent="0.25">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row>
    <row r="281" spans="7:33" x14ac:dyDescent="0.25">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row>
    <row r="282" spans="7:33" x14ac:dyDescent="0.25">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row>
    <row r="283" spans="7:33" x14ac:dyDescent="0.25">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row>
    <row r="284" spans="7:33" x14ac:dyDescent="0.25">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row>
    <row r="285" spans="7:33" x14ac:dyDescent="0.25">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row>
    <row r="286" spans="7:33" x14ac:dyDescent="0.25">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row>
    <row r="287" spans="7:33" x14ac:dyDescent="0.25">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row>
    <row r="288" spans="7:33" x14ac:dyDescent="0.25">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row>
    <row r="289" spans="7:33" x14ac:dyDescent="0.25">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row>
    <row r="290" spans="7:33" x14ac:dyDescent="0.25">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row>
    <row r="291" spans="7:33" x14ac:dyDescent="0.25">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row>
    <row r="292" spans="7:33" x14ac:dyDescent="0.25">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row>
    <row r="293" spans="7:33" x14ac:dyDescent="0.25">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row>
    <row r="294" spans="7:33" x14ac:dyDescent="0.25">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row>
    <row r="295" spans="7:33" x14ac:dyDescent="0.25">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row>
    <row r="296" spans="7:33" x14ac:dyDescent="0.25">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row>
    <row r="297" spans="7:33" x14ac:dyDescent="0.25">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row>
    <row r="298" spans="7:33" x14ac:dyDescent="0.25">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row>
    <row r="299" spans="7:33" x14ac:dyDescent="0.25">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row>
    <row r="300" spans="7:33" x14ac:dyDescent="0.25">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row>
    <row r="301" spans="7:33" x14ac:dyDescent="0.25">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row>
    <row r="302" spans="7:33" x14ac:dyDescent="0.25">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row>
    <row r="303" spans="7:33" x14ac:dyDescent="0.25">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row>
    <row r="304" spans="7:33" x14ac:dyDescent="0.25">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row>
    <row r="305" spans="7:33" x14ac:dyDescent="0.25">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row>
    <row r="306" spans="7:33" x14ac:dyDescent="0.25">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row>
    <row r="307" spans="7:33" x14ac:dyDescent="0.25">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row>
    <row r="308" spans="7:33" x14ac:dyDescent="0.25">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row>
    <row r="309" spans="7:33" x14ac:dyDescent="0.25">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row>
    <row r="310" spans="7:33" x14ac:dyDescent="0.25">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row>
    <row r="311" spans="7:33" x14ac:dyDescent="0.25">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row>
    <row r="312" spans="7:33" x14ac:dyDescent="0.25">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row>
    <row r="313" spans="7:33" x14ac:dyDescent="0.25">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row>
    <row r="314" spans="7:33" x14ac:dyDescent="0.25">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row>
    <row r="315" spans="7:33" x14ac:dyDescent="0.25">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row>
    <row r="316" spans="7:33" x14ac:dyDescent="0.25">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row>
    <row r="317" spans="7:33" x14ac:dyDescent="0.25">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row>
    <row r="318" spans="7:33" x14ac:dyDescent="0.25">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row>
    <row r="319" spans="7:33" x14ac:dyDescent="0.25">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row>
    <row r="320" spans="7:33" x14ac:dyDescent="0.25">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row>
    <row r="321" spans="7:33" x14ac:dyDescent="0.25">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row>
    <row r="322" spans="7:33" x14ac:dyDescent="0.25">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row>
    <row r="323" spans="7:33" x14ac:dyDescent="0.25">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row>
    <row r="324" spans="7:33" x14ac:dyDescent="0.25">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row>
    <row r="325" spans="7:33" x14ac:dyDescent="0.25">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row>
    <row r="326" spans="7:33" x14ac:dyDescent="0.25">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row>
    <row r="327" spans="7:33" x14ac:dyDescent="0.25">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row>
    <row r="328" spans="7:33" x14ac:dyDescent="0.25">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row>
    <row r="329" spans="7:33" x14ac:dyDescent="0.25">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row>
    <row r="330" spans="7:33" x14ac:dyDescent="0.25">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row>
    <row r="331" spans="7:33" x14ac:dyDescent="0.25">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row>
    <row r="332" spans="7:33" x14ac:dyDescent="0.25">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row>
    <row r="333" spans="7:33" x14ac:dyDescent="0.25">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row>
    <row r="334" spans="7:33" x14ac:dyDescent="0.25">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row>
    <row r="335" spans="7:33" x14ac:dyDescent="0.25">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row>
    <row r="336" spans="7:33" x14ac:dyDescent="0.25">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row>
    <row r="337" spans="7:33" x14ac:dyDescent="0.25">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row>
    <row r="338" spans="7:33" x14ac:dyDescent="0.25">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row>
    <row r="339" spans="7:33" x14ac:dyDescent="0.25">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row>
    <row r="340" spans="7:33" x14ac:dyDescent="0.25">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row>
    <row r="341" spans="7:33" x14ac:dyDescent="0.25">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row>
    <row r="342" spans="7:33" x14ac:dyDescent="0.25">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row>
    <row r="343" spans="7:33" x14ac:dyDescent="0.25">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row>
    <row r="344" spans="7:33" x14ac:dyDescent="0.25">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row>
    <row r="345" spans="7:33" x14ac:dyDescent="0.25">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row>
    <row r="346" spans="7:33" x14ac:dyDescent="0.25">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row>
    <row r="347" spans="7:33" x14ac:dyDescent="0.25">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row>
    <row r="348" spans="7:33" x14ac:dyDescent="0.25">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row>
    <row r="349" spans="7:33" x14ac:dyDescent="0.25">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row>
    <row r="350" spans="7:33" x14ac:dyDescent="0.25">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row>
    <row r="351" spans="7:33" x14ac:dyDescent="0.25">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row>
    <row r="352" spans="7:33" x14ac:dyDescent="0.25">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row>
    <row r="353" spans="7:33" x14ac:dyDescent="0.25">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row>
    <row r="354" spans="7:33" x14ac:dyDescent="0.25">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row>
    <row r="355" spans="7:33" x14ac:dyDescent="0.25">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row>
    <row r="356" spans="7:33" x14ac:dyDescent="0.25">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row>
    <row r="357" spans="7:33" x14ac:dyDescent="0.25">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row>
    <row r="358" spans="7:33" x14ac:dyDescent="0.25">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row>
    <row r="359" spans="7:33" x14ac:dyDescent="0.25">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row>
    <row r="360" spans="7:33" x14ac:dyDescent="0.25">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row>
    <row r="361" spans="7:33" x14ac:dyDescent="0.25">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row>
    <row r="362" spans="7:33" x14ac:dyDescent="0.25">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row>
    <row r="363" spans="7:33" x14ac:dyDescent="0.25">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row>
    <row r="364" spans="7:33" x14ac:dyDescent="0.25">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row>
    <row r="365" spans="7:33" x14ac:dyDescent="0.25">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row>
    <row r="366" spans="7:33" x14ac:dyDescent="0.25">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row>
    <row r="367" spans="7:33" x14ac:dyDescent="0.25">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row>
    <row r="368" spans="7:33" x14ac:dyDescent="0.25">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row>
    <row r="369" spans="7:33" x14ac:dyDescent="0.25">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row>
    <row r="370" spans="7:33" x14ac:dyDescent="0.25">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row>
    <row r="371" spans="7:33" x14ac:dyDescent="0.25">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row>
    <row r="372" spans="7:33" x14ac:dyDescent="0.25">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row>
    <row r="373" spans="7:33" x14ac:dyDescent="0.25">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row>
    <row r="374" spans="7:33" x14ac:dyDescent="0.25">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row>
    <row r="375" spans="7:33" x14ac:dyDescent="0.25">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row>
    <row r="376" spans="7:33" x14ac:dyDescent="0.25">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row>
    <row r="377" spans="7:33" x14ac:dyDescent="0.25">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row>
    <row r="378" spans="7:33" x14ac:dyDescent="0.25">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row>
    <row r="379" spans="7:33" x14ac:dyDescent="0.25">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row>
    <row r="380" spans="7:33" x14ac:dyDescent="0.25">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row>
    <row r="381" spans="7:33" x14ac:dyDescent="0.25">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row>
    <row r="382" spans="7:33" x14ac:dyDescent="0.25">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row>
    <row r="383" spans="7:33" x14ac:dyDescent="0.25">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row>
    <row r="384" spans="7:33" x14ac:dyDescent="0.25">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row>
    <row r="385" spans="7:33" x14ac:dyDescent="0.25">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row>
    <row r="386" spans="7:33" x14ac:dyDescent="0.25">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row>
    <row r="387" spans="7:33" x14ac:dyDescent="0.25">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row>
    <row r="388" spans="7:33" x14ac:dyDescent="0.25">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row>
    <row r="389" spans="7:33" x14ac:dyDescent="0.25">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row>
    <row r="390" spans="7:33" x14ac:dyDescent="0.25">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row>
    <row r="391" spans="7:33" x14ac:dyDescent="0.25">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row>
    <row r="392" spans="7:33" x14ac:dyDescent="0.25">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row>
    <row r="393" spans="7:33" x14ac:dyDescent="0.25">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row>
    <row r="394" spans="7:33" x14ac:dyDescent="0.25">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row>
    <row r="395" spans="7:33" x14ac:dyDescent="0.25">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row>
    <row r="396" spans="7:33" x14ac:dyDescent="0.25">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row>
    <row r="397" spans="7:33" x14ac:dyDescent="0.25">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row>
    <row r="398" spans="7:33" x14ac:dyDescent="0.25">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row>
    <row r="399" spans="7:33" x14ac:dyDescent="0.25">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row>
    <row r="400" spans="7:33" x14ac:dyDescent="0.25">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row>
    <row r="401" spans="7:33" x14ac:dyDescent="0.25">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row>
    <row r="402" spans="7:33" x14ac:dyDescent="0.25">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row>
    <row r="403" spans="7:33" x14ac:dyDescent="0.25">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row>
    <row r="404" spans="7:33" x14ac:dyDescent="0.25">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row>
    <row r="405" spans="7:33" x14ac:dyDescent="0.25">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row>
    <row r="406" spans="7:33" x14ac:dyDescent="0.25">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row>
    <row r="407" spans="7:33" x14ac:dyDescent="0.25">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row>
    <row r="408" spans="7:33" x14ac:dyDescent="0.25">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row>
    <row r="409" spans="7:33" x14ac:dyDescent="0.25">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row>
    <row r="410" spans="7:33" x14ac:dyDescent="0.25">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row>
    <row r="411" spans="7:33" x14ac:dyDescent="0.25">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row>
    <row r="412" spans="7:33" x14ac:dyDescent="0.25">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row>
    <row r="413" spans="7:33" x14ac:dyDescent="0.25">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row>
    <row r="414" spans="7:33" x14ac:dyDescent="0.25">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row>
    <row r="415" spans="7:33" x14ac:dyDescent="0.25">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row>
    <row r="416" spans="7:33" x14ac:dyDescent="0.25">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row>
    <row r="417" spans="7:33" x14ac:dyDescent="0.25">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row>
    <row r="418" spans="7:33" x14ac:dyDescent="0.25">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row>
    <row r="419" spans="7:33" x14ac:dyDescent="0.25">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row>
    <row r="420" spans="7:33" x14ac:dyDescent="0.25">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row>
    <row r="421" spans="7:33" x14ac:dyDescent="0.25">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row>
    <row r="422" spans="7:33" x14ac:dyDescent="0.25">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row>
    <row r="423" spans="7:33" x14ac:dyDescent="0.25">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row>
    <row r="424" spans="7:33" x14ac:dyDescent="0.25">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row>
    <row r="425" spans="7:33" x14ac:dyDescent="0.25">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row>
    <row r="426" spans="7:33" x14ac:dyDescent="0.25">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row>
    <row r="427" spans="7:33" x14ac:dyDescent="0.25">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row>
    <row r="428" spans="7:33" x14ac:dyDescent="0.25">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row>
    <row r="429" spans="7:33" x14ac:dyDescent="0.25">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row>
    <row r="430" spans="7:33" x14ac:dyDescent="0.25">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row>
    <row r="431" spans="7:33" x14ac:dyDescent="0.25">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row>
    <row r="432" spans="7:33" x14ac:dyDescent="0.25">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row>
    <row r="433" spans="7:33" x14ac:dyDescent="0.25">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row>
    <row r="434" spans="7:33" x14ac:dyDescent="0.25">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row>
    <row r="435" spans="7:33" x14ac:dyDescent="0.25">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row>
    <row r="436" spans="7:33" x14ac:dyDescent="0.25">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row>
    <row r="437" spans="7:33" x14ac:dyDescent="0.25">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row>
    <row r="438" spans="7:33" x14ac:dyDescent="0.25">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row>
    <row r="439" spans="7:33" x14ac:dyDescent="0.25">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row>
    <row r="440" spans="7:33" x14ac:dyDescent="0.25">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row>
    <row r="441" spans="7:33" x14ac:dyDescent="0.25">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row>
    <row r="442" spans="7:33" x14ac:dyDescent="0.25">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row>
    <row r="443" spans="7:33" x14ac:dyDescent="0.25">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row>
    <row r="444" spans="7:33" x14ac:dyDescent="0.25">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row>
    <row r="445" spans="7:33" x14ac:dyDescent="0.25">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row>
    <row r="446" spans="7:33" x14ac:dyDescent="0.25">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row>
    <row r="447" spans="7:33" x14ac:dyDescent="0.25">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row>
    <row r="448" spans="7:33" x14ac:dyDescent="0.25">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row>
    <row r="449" spans="7:33" x14ac:dyDescent="0.25">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row>
    <row r="450" spans="7:33" x14ac:dyDescent="0.25">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row>
    <row r="451" spans="7:33" x14ac:dyDescent="0.25">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row>
    <row r="452" spans="7:33" x14ac:dyDescent="0.25">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row>
    <row r="453" spans="7:33" x14ac:dyDescent="0.25">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row>
    <row r="454" spans="7:33" x14ac:dyDescent="0.25">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row>
    <row r="455" spans="7:33" x14ac:dyDescent="0.25">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row>
    <row r="456" spans="7:33" x14ac:dyDescent="0.25">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row>
    <row r="457" spans="7:33" x14ac:dyDescent="0.25">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row>
    <row r="458" spans="7:33" x14ac:dyDescent="0.25">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row>
    <row r="459" spans="7:33" x14ac:dyDescent="0.25">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row>
    <row r="460" spans="7:33" x14ac:dyDescent="0.25">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row>
    <row r="461" spans="7:33" x14ac:dyDescent="0.25">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row>
    <row r="462" spans="7:33" x14ac:dyDescent="0.25">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row>
    <row r="463" spans="7:33" x14ac:dyDescent="0.25">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row>
    <row r="464" spans="7:33" x14ac:dyDescent="0.25">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row>
    <row r="465" spans="7:33" x14ac:dyDescent="0.25">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row>
    <row r="466" spans="7:33" x14ac:dyDescent="0.25">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row>
    <row r="467" spans="7:33" x14ac:dyDescent="0.25">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row>
    <row r="468" spans="7:33" x14ac:dyDescent="0.25">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row>
    <row r="469" spans="7:33" x14ac:dyDescent="0.25">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row>
    <row r="470" spans="7:33" x14ac:dyDescent="0.25">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row>
    <row r="471" spans="7:33" x14ac:dyDescent="0.25">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row>
    <row r="472" spans="7:33" x14ac:dyDescent="0.25">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row>
    <row r="473" spans="7:33" x14ac:dyDescent="0.25">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row>
    <row r="474" spans="7:33" x14ac:dyDescent="0.25">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row>
    <row r="475" spans="7:33" x14ac:dyDescent="0.25">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row>
    <row r="476" spans="7:33" x14ac:dyDescent="0.25">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row>
    <row r="477" spans="7:33" x14ac:dyDescent="0.25">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row>
    <row r="478" spans="7:33" x14ac:dyDescent="0.25">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row>
    <row r="479" spans="7:33" x14ac:dyDescent="0.25">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row>
    <row r="480" spans="7:33" x14ac:dyDescent="0.25">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row>
    <row r="481" spans="7:33" x14ac:dyDescent="0.25">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row>
    <row r="482" spans="7:33" x14ac:dyDescent="0.25">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row>
    <row r="483" spans="7:33" x14ac:dyDescent="0.25">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row>
    <row r="484" spans="7:33" x14ac:dyDescent="0.25">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row>
    <row r="485" spans="7:33" x14ac:dyDescent="0.25">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row>
    <row r="486" spans="7:33" x14ac:dyDescent="0.25">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row>
    <row r="487" spans="7:33" x14ac:dyDescent="0.25">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row>
    <row r="488" spans="7:33" x14ac:dyDescent="0.25">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row>
    <row r="489" spans="7:33" x14ac:dyDescent="0.25">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row>
    <row r="490" spans="7:33" x14ac:dyDescent="0.25">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row>
    <row r="491" spans="7:33" x14ac:dyDescent="0.25">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row>
    <row r="492" spans="7:33" x14ac:dyDescent="0.25">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row>
    <row r="493" spans="7:33" x14ac:dyDescent="0.25">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row>
    <row r="494" spans="7:33" x14ac:dyDescent="0.25">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row>
    <row r="495" spans="7:33" x14ac:dyDescent="0.25">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row>
    <row r="496" spans="7:33" x14ac:dyDescent="0.25">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row>
    <row r="497" spans="7:33" x14ac:dyDescent="0.25">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row>
    <row r="498" spans="7:33" x14ac:dyDescent="0.25">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row>
    <row r="499" spans="7:33" x14ac:dyDescent="0.25">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row>
    <row r="500" spans="7:33" x14ac:dyDescent="0.25">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row>
    <row r="501" spans="7:33" x14ac:dyDescent="0.25">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row>
    <row r="502" spans="7:33" x14ac:dyDescent="0.25">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row>
    <row r="503" spans="7:33" x14ac:dyDescent="0.25">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row>
    <row r="504" spans="7:33" x14ac:dyDescent="0.25">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row>
    <row r="505" spans="7:33" x14ac:dyDescent="0.25">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row>
    <row r="506" spans="7:33" x14ac:dyDescent="0.25">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row>
    <row r="507" spans="7:33" x14ac:dyDescent="0.25">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row>
    <row r="508" spans="7:33" x14ac:dyDescent="0.25">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row>
    <row r="509" spans="7:33" x14ac:dyDescent="0.25">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row>
    <row r="510" spans="7:33" x14ac:dyDescent="0.25">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row>
    <row r="511" spans="7:33" x14ac:dyDescent="0.25">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row>
    <row r="512" spans="7:33" x14ac:dyDescent="0.25">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row>
    <row r="513" spans="7:33" x14ac:dyDescent="0.25">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row>
    <row r="514" spans="7:33" x14ac:dyDescent="0.25">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row>
    <row r="515" spans="7:33" x14ac:dyDescent="0.25">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row>
    <row r="516" spans="7:33" x14ac:dyDescent="0.25">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row>
    <row r="517" spans="7:33" x14ac:dyDescent="0.25">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row>
    <row r="518" spans="7:33" x14ac:dyDescent="0.25">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row>
    <row r="519" spans="7:33" x14ac:dyDescent="0.25">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row>
    <row r="520" spans="7:33" x14ac:dyDescent="0.25">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row>
    <row r="521" spans="7:33" x14ac:dyDescent="0.25">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row>
    <row r="522" spans="7:33" x14ac:dyDescent="0.25">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row>
    <row r="523" spans="7:33" x14ac:dyDescent="0.25">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row>
    <row r="524" spans="7:33" x14ac:dyDescent="0.25">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row>
    <row r="525" spans="7:33" x14ac:dyDescent="0.25">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row>
    <row r="526" spans="7:33" x14ac:dyDescent="0.25">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row>
    <row r="527" spans="7:33" x14ac:dyDescent="0.25">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row>
    <row r="528" spans="7:33" x14ac:dyDescent="0.25">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row>
    <row r="529" spans="7:33" x14ac:dyDescent="0.25">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row>
    <row r="530" spans="7:33" x14ac:dyDescent="0.25">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row>
    <row r="531" spans="7:33" x14ac:dyDescent="0.25">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row>
    <row r="532" spans="7:33" x14ac:dyDescent="0.25">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row>
    <row r="533" spans="7:33" x14ac:dyDescent="0.25">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row>
    <row r="534" spans="7:33" x14ac:dyDescent="0.25">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row>
    <row r="535" spans="7:33" x14ac:dyDescent="0.25">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row>
    <row r="536" spans="7:33" x14ac:dyDescent="0.25">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row>
    <row r="537" spans="7:33" x14ac:dyDescent="0.25">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row>
    <row r="538" spans="7:33" x14ac:dyDescent="0.25">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row>
    <row r="539" spans="7:33" x14ac:dyDescent="0.25">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row>
    <row r="540" spans="7:33" x14ac:dyDescent="0.25">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row>
    <row r="541" spans="7:33" x14ac:dyDescent="0.25">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row>
    <row r="542" spans="7:33" x14ac:dyDescent="0.25">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row>
    <row r="543" spans="7:33" x14ac:dyDescent="0.25">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row>
    <row r="544" spans="7:33" x14ac:dyDescent="0.25">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row>
    <row r="545" spans="7:33" x14ac:dyDescent="0.25">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row>
    <row r="546" spans="7:33" x14ac:dyDescent="0.25">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row>
    <row r="547" spans="7:33" x14ac:dyDescent="0.25">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row>
    <row r="548" spans="7:33" x14ac:dyDescent="0.25">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row>
    <row r="549" spans="7:33" x14ac:dyDescent="0.25">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row>
    <row r="550" spans="7:33" x14ac:dyDescent="0.25">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row>
    <row r="551" spans="7:33" x14ac:dyDescent="0.25">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row>
    <row r="552" spans="7:33" x14ac:dyDescent="0.25">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row>
    <row r="553" spans="7:33" x14ac:dyDescent="0.25">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row>
    <row r="554" spans="7:33" x14ac:dyDescent="0.25">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row>
    <row r="555" spans="7:33" x14ac:dyDescent="0.25">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row>
    <row r="556" spans="7:33" x14ac:dyDescent="0.25">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row>
    <row r="557" spans="7:33" x14ac:dyDescent="0.25">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row>
    <row r="558" spans="7:33" x14ac:dyDescent="0.25">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row>
    <row r="559" spans="7:33" x14ac:dyDescent="0.25">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row>
    <row r="560" spans="7:33" x14ac:dyDescent="0.25">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row>
    <row r="561" spans="7:33" x14ac:dyDescent="0.25">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row>
    <row r="562" spans="7:33" x14ac:dyDescent="0.25">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row>
    <row r="563" spans="7:33" x14ac:dyDescent="0.25">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row>
    <row r="564" spans="7:33" x14ac:dyDescent="0.25">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row>
    <row r="565" spans="7:33" x14ac:dyDescent="0.25">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row>
    <row r="566" spans="7:33" x14ac:dyDescent="0.25">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row>
    <row r="567" spans="7:33" x14ac:dyDescent="0.25">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row>
    <row r="568" spans="7:33" x14ac:dyDescent="0.25">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row>
    <row r="569" spans="7:33" x14ac:dyDescent="0.25">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row>
    <row r="570" spans="7:33" x14ac:dyDescent="0.25">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row>
    <row r="571" spans="7:33" x14ac:dyDescent="0.25">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row>
    <row r="572" spans="7:33" x14ac:dyDescent="0.25">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row>
    <row r="573" spans="7:33" x14ac:dyDescent="0.25">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row>
    <row r="574" spans="7:33" x14ac:dyDescent="0.25">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row>
    <row r="575" spans="7:33" x14ac:dyDescent="0.25">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row>
    <row r="576" spans="7:33" x14ac:dyDescent="0.25">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row>
    <row r="577" spans="7:33" x14ac:dyDescent="0.25">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row>
    <row r="578" spans="7:33" x14ac:dyDescent="0.25">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row>
    <row r="579" spans="7:33" x14ac:dyDescent="0.25">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row>
    <row r="580" spans="7:33" x14ac:dyDescent="0.25">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row>
    <row r="581" spans="7:33" x14ac:dyDescent="0.25">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row>
    <row r="582" spans="7:33" x14ac:dyDescent="0.25">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row>
    <row r="583" spans="7:33" x14ac:dyDescent="0.25">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row>
    <row r="584" spans="7:33" x14ac:dyDescent="0.25">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row>
    <row r="585" spans="7:33" x14ac:dyDescent="0.25">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row>
    <row r="586" spans="7:33" x14ac:dyDescent="0.25">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row>
    <row r="587" spans="7:33" x14ac:dyDescent="0.25">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row>
    <row r="588" spans="7:33" x14ac:dyDescent="0.25">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row>
    <row r="589" spans="7:33" x14ac:dyDescent="0.25">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row>
    <row r="590" spans="7:33" x14ac:dyDescent="0.25">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row>
    <row r="591" spans="7:33" x14ac:dyDescent="0.25">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row>
    <row r="592" spans="7:33" x14ac:dyDescent="0.25">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row>
    <row r="593" spans="7:33" x14ac:dyDescent="0.25">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row>
    <row r="594" spans="7:33" x14ac:dyDescent="0.25">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row>
    <row r="595" spans="7:33" x14ac:dyDescent="0.25">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row>
    <row r="596" spans="7:33" x14ac:dyDescent="0.25">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row>
    <row r="597" spans="7:33" x14ac:dyDescent="0.25">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row>
    <row r="598" spans="7:33" x14ac:dyDescent="0.25">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row>
    <row r="599" spans="7:33" x14ac:dyDescent="0.25">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row>
    <row r="600" spans="7:33" x14ac:dyDescent="0.25">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row>
    <row r="601" spans="7:33" x14ac:dyDescent="0.25">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row>
    <row r="602" spans="7:33" x14ac:dyDescent="0.25">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row>
    <row r="603" spans="7:33" x14ac:dyDescent="0.25">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row>
    <row r="604" spans="7:33" x14ac:dyDescent="0.25">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row>
    <row r="605" spans="7:33" x14ac:dyDescent="0.25">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row>
    <row r="606" spans="7:33" x14ac:dyDescent="0.25">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row>
    <row r="607" spans="7:33" x14ac:dyDescent="0.25">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row>
    <row r="608" spans="7:33" x14ac:dyDescent="0.25">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row>
    <row r="609" spans="7:33" x14ac:dyDescent="0.25">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row>
    <row r="610" spans="7:33" x14ac:dyDescent="0.25">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row>
    <row r="611" spans="7:33" x14ac:dyDescent="0.25">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row>
    <row r="612" spans="7:33" x14ac:dyDescent="0.25">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row>
    <row r="613" spans="7:33" x14ac:dyDescent="0.25">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row>
    <row r="614" spans="7:33" x14ac:dyDescent="0.25">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row>
    <row r="615" spans="7:33" x14ac:dyDescent="0.25">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row>
    <row r="616" spans="7:33" x14ac:dyDescent="0.25">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row>
    <row r="617" spans="7:33" x14ac:dyDescent="0.25">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row>
    <row r="618" spans="7:33" x14ac:dyDescent="0.25">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row>
    <row r="619" spans="7:33" x14ac:dyDescent="0.25">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row>
    <row r="620" spans="7:33" x14ac:dyDescent="0.25">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row>
    <row r="621" spans="7:33" x14ac:dyDescent="0.25">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row>
    <row r="622" spans="7:33" x14ac:dyDescent="0.25">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row>
    <row r="623" spans="7:33" x14ac:dyDescent="0.25">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row>
    <row r="624" spans="7:33" x14ac:dyDescent="0.25">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row>
    <row r="625" spans="7:33" x14ac:dyDescent="0.25">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row>
    <row r="626" spans="7:33" x14ac:dyDescent="0.25">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row>
    <row r="627" spans="7:33" x14ac:dyDescent="0.25">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row>
    <row r="628" spans="7:33" x14ac:dyDescent="0.25">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row>
    <row r="629" spans="7:33" x14ac:dyDescent="0.25">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row>
    <row r="630" spans="7:33" x14ac:dyDescent="0.25">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row>
    <row r="631" spans="7:33" x14ac:dyDescent="0.25">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row>
    <row r="632" spans="7:33" x14ac:dyDescent="0.25">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row>
    <row r="633" spans="7:33" x14ac:dyDescent="0.25">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row>
    <row r="634" spans="7:33" x14ac:dyDescent="0.25">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row>
    <row r="635" spans="7:33" x14ac:dyDescent="0.25">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row>
    <row r="636" spans="7:33" x14ac:dyDescent="0.25">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row>
    <row r="637" spans="7:33" x14ac:dyDescent="0.25">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row>
    <row r="638" spans="7:33" x14ac:dyDescent="0.25">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row>
    <row r="639" spans="7:33" x14ac:dyDescent="0.25">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row>
    <row r="640" spans="7:33" x14ac:dyDescent="0.25">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row>
    <row r="641" spans="7:33" x14ac:dyDescent="0.25">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row>
    <row r="642" spans="7:33" x14ac:dyDescent="0.25">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row>
    <row r="643" spans="7:33" x14ac:dyDescent="0.25">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row>
    <row r="644" spans="7:33" x14ac:dyDescent="0.25">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row>
    <row r="645" spans="7:33" x14ac:dyDescent="0.25">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row>
    <row r="646" spans="7:33" x14ac:dyDescent="0.25">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row>
    <row r="647" spans="7:33" x14ac:dyDescent="0.25">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row>
    <row r="648" spans="7:33" x14ac:dyDescent="0.25">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row>
    <row r="649" spans="7:33" x14ac:dyDescent="0.25">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row>
    <row r="650" spans="7:33" x14ac:dyDescent="0.25">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row>
    <row r="651" spans="7:33" x14ac:dyDescent="0.25">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row>
    <row r="652" spans="7:33" x14ac:dyDescent="0.25">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row>
    <row r="653" spans="7:33" x14ac:dyDescent="0.25">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row>
    <row r="654" spans="7:33" x14ac:dyDescent="0.25">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row>
    <row r="655" spans="7:33" x14ac:dyDescent="0.25">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row>
    <row r="656" spans="7:33" x14ac:dyDescent="0.25">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row>
    <row r="657" spans="7:33" x14ac:dyDescent="0.25">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row>
    <row r="658" spans="7:33" x14ac:dyDescent="0.25">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row>
    <row r="659" spans="7:33" x14ac:dyDescent="0.25">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row>
    <row r="660" spans="7:33" x14ac:dyDescent="0.25">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row>
    <row r="661" spans="7:33" x14ac:dyDescent="0.25">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row>
    <row r="662" spans="7:33" x14ac:dyDescent="0.25">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row>
    <row r="663" spans="7:33" x14ac:dyDescent="0.25">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row>
    <row r="664" spans="7:33" x14ac:dyDescent="0.25">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row>
    <row r="665" spans="7:33" x14ac:dyDescent="0.25">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row>
    <row r="666" spans="7:33" x14ac:dyDescent="0.25">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row>
    <row r="667" spans="7:33" x14ac:dyDescent="0.25">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row>
    <row r="668" spans="7:33" x14ac:dyDescent="0.25">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row>
    <row r="669" spans="7:33" x14ac:dyDescent="0.25">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row>
    <row r="670" spans="7:33" x14ac:dyDescent="0.25">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row>
    <row r="671" spans="7:33" x14ac:dyDescent="0.25">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row>
    <row r="672" spans="7:33" x14ac:dyDescent="0.25">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row>
    <row r="673" spans="7:33" x14ac:dyDescent="0.25">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row>
    <row r="674" spans="7:33" x14ac:dyDescent="0.25">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row>
    <row r="675" spans="7:33" x14ac:dyDescent="0.25">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row>
    <row r="676" spans="7:33" x14ac:dyDescent="0.25">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row>
    <row r="677" spans="7:33" x14ac:dyDescent="0.25">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row>
    <row r="678" spans="7:33" x14ac:dyDescent="0.25">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row>
    <row r="679" spans="7:33" x14ac:dyDescent="0.25">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row>
    <row r="680" spans="7:33" x14ac:dyDescent="0.25">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row>
    <row r="681" spans="7:33" x14ac:dyDescent="0.25">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row>
    <row r="682" spans="7:33" x14ac:dyDescent="0.25">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row>
    <row r="683" spans="7:33" x14ac:dyDescent="0.25">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row>
    <row r="684" spans="7:33" x14ac:dyDescent="0.25">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row>
    <row r="685" spans="7:33" x14ac:dyDescent="0.25">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row>
    <row r="686" spans="7:33" x14ac:dyDescent="0.25">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row>
    <row r="687" spans="7:33" x14ac:dyDescent="0.25">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row>
    <row r="688" spans="7:33" x14ac:dyDescent="0.25">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row>
    <row r="689" spans="7:33" x14ac:dyDescent="0.25">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row>
    <row r="690" spans="7:33" x14ac:dyDescent="0.25">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row>
    <row r="691" spans="7:33" x14ac:dyDescent="0.25">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row>
    <row r="692" spans="7:33" x14ac:dyDescent="0.25">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row>
    <row r="693" spans="7:33" x14ac:dyDescent="0.25">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row>
    <row r="694" spans="7:33" x14ac:dyDescent="0.25">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row>
    <row r="695" spans="7:33" x14ac:dyDescent="0.25">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row>
    <row r="696" spans="7:33" x14ac:dyDescent="0.25">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row>
    <row r="697" spans="7:33" x14ac:dyDescent="0.25">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row>
    <row r="698" spans="7:33" x14ac:dyDescent="0.25">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row>
    <row r="699" spans="7:33" x14ac:dyDescent="0.25">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row>
    <row r="700" spans="7:33" x14ac:dyDescent="0.25">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row>
    <row r="701" spans="7:33" x14ac:dyDescent="0.25">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row>
    <row r="702" spans="7:33" x14ac:dyDescent="0.25">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row>
    <row r="703" spans="7:33" x14ac:dyDescent="0.25">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row>
    <row r="704" spans="7:33" x14ac:dyDescent="0.25">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row>
    <row r="705" spans="7:33" x14ac:dyDescent="0.25">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row>
    <row r="706" spans="7:33" x14ac:dyDescent="0.25">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row>
    <row r="707" spans="7:33" x14ac:dyDescent="0.25">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row>
    <row r="708" spans="7:33" x14ac:dyDescent="0.25">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row>
    <row r="709" spans="7:33" x14ac:dyDescent="0.25">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row>
    <row r="710" spans="7:33" x14ac:dyDescent="0.25">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row>
    <row r="711" spans="7:33" x14ac:dyDescent="0.25">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row>
    <row r="712" spans="7:33" x14ac:dyDescent="0.25">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row>
    <row r="713" spans="7:33" x14ac:dyDescent="0.25">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row>
    <row r="714" spans="7:33" x14ac:dyDescent="0.25">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row>
    <row r="715" spans="7:33" x14ac:dyDescent="0.25">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row>
    <row r="716" spans="7:33" x14ac:dyDescent="0.25">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row>
    <row r="717" spans="7:33" x14ac:dyDescent="0.25">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row>
    <row r="718" spans="7:33" x14ac:dyDescent="0.25">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row>
    <row r="719" spans="7:33" x14ac:dyDescent="0.25">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row>
    <row r="720" spans="7:33" x14ac:dyDescent="0.25">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row>
    <row r="721" spans="7:33" x14ac:dyDescent="0.25">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row>
    <row r="722" spans="7:33" x14ac:dyDescent="0.25">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row>
    <row r="723" spans="7:33" x14ac:dyDescent="0.25">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row>
    <row r="724" spans="7:33" x14ac:dyDescent="0.25">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row>
    <row r="725" spans="7:33" x14ac:dyDescent="0.25">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row>
    <row r="726" spans="7:33" x14ac:dyDescent="0.25">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row>
    <row r="727" spans="7:33" x14ac:dyDescent="0.25">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row>
    <row r="728" spans="7:33" x14ac:dyDescent="0.25">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row>
    <row r="729" spans="7:33" x14ac:dyDescent="0.25">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row>
    <row r="730" spans="7:33" x14ac:dyDescent="0.25">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row>
    <row r="731" spans="7:33" x14ac:dyDescent="0.25">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row>
    <row r="732" spans="7:33" x14ac:dyDescent="0.25">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row>
    <row r="733" spans="7:33" x14ac:dyDescent="0.25">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row>
    <row r="734" spans="7:33" x14ac:dyDescent="0.25">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row>
    <row r="735" spans="7:33" x14ac:dyDescent="0.25">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row>
    <row r="736" spans="7:33" x14ac:dyDescent="0.25">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row>
    <row r="737" spans="7:33" x14ac:dyDescent="0.25">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row>
    <row r="738" spans="7:33" x14ac:dyDescent="0.25">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row>
    <row r="739" spans="7:33" x14ac:dyDescent="0.25">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row>
    <row r="740" spans="7:33" x14ac:dyDescent="0.25">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row>
    <row r="741" spans="7:33" x14ac:dyDescent="0.25">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row>
    <row r="742" spans="7:33" x14ac:dyDescent="0.25">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row>
    <row r="743" spans="7:33" x14ac:dyDescent="0.25">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row>
    <row r="744" spans="7:33" x14ac:dyDescent="0.25">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row>
    <row r="745" spans="7:33" x14ac:dyDescent="0.25">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row>
    <row r="746" spans="7:33" x14ac:dyDescent="0.25">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row>
    <row r="747" spans="7:33" x14ac:dyDescent="0.25">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row>
    <row r="748" spans="7:33" x14ac:dyDescent="0.25">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row>
    <row r="749" spans="7:33" x14ac:dyDescent="0.25">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row>
    <row r="750" spans="7:33" x14ac:dyDescent="0.25">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row>
    <row r="751" spans="7:33" x14ac:dyDescent="0.25">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row>
    <row r="752" spans="7:33" x14ac:dyDescent="0.25">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row>
    <row r="753" spans="7:33" x14ac:dyDescent="0.25">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row>
    <row r="754" spans="7:33" x14ac:dyDescent="0.25">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row>
    <row r="755" spans="7:33" x14ac:dyDescent="0.25">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row>
    <row r="756" spans="7:33" x14ac:dyDescent="0.25">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row>
    <row r="757" spans="7:33" x14ac:dyDescent="0.25">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row>
    <row r="758" spans="7:33" x14ac:dyDescent="0.25">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row>
    <row r="759" spans="7:33" x14ac:dyDescent="0.25">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row>
    <row r="760" spans="7:33" x14ac:dyDescent="0.25">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row>
    <row r="761" spans="7:33" x14ac:dyDescent="0.25">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row>
    <row r="762" spans="7:33" x14ac:dyDescent="0.25">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row>
    <row r="763" spans="7:33" x14ac:dyDescent="0.25">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row>
    <row r="764" spans="7:33" x14ac:dyDescent="0.25">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row>
    <row r="765" spans="7:33" x14ac:dyDescent="0.25">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row>
    <row r="766" spans="7:33" x14ac:dyDescent="0.25">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row>
    <row r="767" spans="7:33" x14ac:dyDescent="0.25">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row>
    <row r="768" spans="7:33" x14ac:dyDescent="0.25">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row>
    <row r="769" spans="7:33" x14ac:dyDescent="0.25">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row>
    <row r="770" spans="7:33" x14ac:dyDescent="0.25">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row>
    <row r="771" spans="7:33" x14ac:dyDescent="0.25">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row>
    <row r="772" spans="7:33" x14ac:dyDescent="0.25">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row>
    <row r="773" spans="7:33" x14ac:dyDescent="0.25">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row>
    <row r="774" spans="7:33" x14ac:dyDescent="0.25">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row>
    <row r="775" spans="7:33" x14ac:dyDescent="0.25">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row>
    <row r="776" spans="7:33" x14ac:dyDescent="0.25">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row>
    <row r="777" spans="7:33" x14ac:dyDescent="0.25">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row>
    <row r="778" spans="7:33" x14ac:dyDescent="0.25">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row>
    <row r="779" spans="7:33" x14ac:dyDescent="0.25">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row>
    <row r="780" spans="7:33" x14ac:dyDescent="0.25">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row>
    <row r="781" spans="7:33" x14ac:dyDescent="0.25">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row>
    <row r="782" spans="7:33" x14ac:dyDescent="0.25">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row>
    <row r="783" spans="7:33" x14ac:dyDescent="0.25">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row>
    <row r="784" spans="7:33" x14ac:dyDescent="0.25">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row>
    <row r="785" spans="7:33" x14ac:dyDescent="0.25">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row>
    <row r="786" spans="7:33" x14ac:dyDescent="0.25">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row>
    <row r="787" spans="7:33" x14ac:dyDescent="0.25">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row>
    <row r="788" spans="7:33" x14ac:dyDescent="0.25">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row>
    <row r="789" spans="7:33" x14ac:dyDescent="0.25">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row>
    <row r="790" spans="7:33" x14ac:dyDescent="0.25">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row>
    <row r="791" spans="7:33" x14ac:dyDescent="0.25">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row>
    <row r="792" spans="7:33" x14ac:dyDescent="0.25">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row>
    <row r="793" spans="7:33" x14ac:dyDescent="0.25">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row>
    <row r="794" spans="7:33" x14ac:dyDescent="0.25">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row>
    <row r="795" spans="7:33" x14ac:dyDescent="0.25">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row>
    <row r="796" spans="7:33" x14ac:dyDescent="0.25">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row>
    <row r="797" spans="7:33" x14ac:dyDescent="0.25">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row>
    <row r="798" spans="7:33" x14ac:dyDescent="0.25">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row>
    <row r="799" spans="7:33" x14ac:dyDescent="0.25">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row>
    <row r="800" spans="7:33" x14ac:dyDescent="0.25">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row>
    <row r="801" spans="7:33" x14ac:dyDescent="0.25">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row>
    <row r="802" spans="7:33" x14ac:dyDescent="0.25">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row>
    <row r="803" spans="7:33" x14ac:dyDescent="0.25">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row>
    <row r="804" spans="7:33" x14ac:dyDescent="0.25">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row>
    <row r="805" spans="7:33" x14ac:dyDescent="0.25">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row>
    <row r="806" spans="7:33" x14ac:dyDescent="0.25">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row>
    <row r="807" spans="7:33" x14ac:dyDescent="0.25">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row>
    <row r="808" spans="7:33" x14ac:dyDescent="0.25">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row>
    <row r="809" spans="7:33" x14ac:dyDescent="0.25">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row>
    <row r="810" spans="7:33" x14ac:dyDescent="0.25">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row>
    <row r="811" spans="7:33" x14ac:dyDescent="0.25">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row>
    <row r="812" spans="7:33" x14ac:dyDescent="0.25">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row>
    <row r="813" spans="7:33" x14ac:dyDescent="0.25">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row>
    <row r="814" spans="7:33" x14ac:dyDescent="0.25">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row>
    <row r="815" spans="7:33" x14ac:dyDescent="0.25">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row>
    <row r="816" spans="7:33" x14ac:dyDescent="0.25">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row>
    <row r="817" spans="7:33" x14ac:dyDescent="0.25">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row>
    <row r="818" spans="7:33" x14ac:dyDescent="0.25">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row>
    <row r="819" spans="7:33" x14ac:dyDescent="0.25">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row>
    <row r="820" spans="7:33" x14ac:dyDescent="0.25">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row>
    <row r="821" spans="7:33" x14ac:dyDescent="0.25">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row>
    <row r="822" spans="7:33" x14ac:dyDescent="0.25">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row>
    <row r="823" spans="7:33" x14ac:dyDescent="0.25">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row>
    <row r="824" spans="7:33" x14ac:dyDescent="0.25">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row>
    <row r="825" spans="7:33" x14ac:dyDescent="0.25">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row>
    <row r="826" spans="7:33" x14ac:dyDescent="0.25">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row>
    <row r="827" spans="7:33" x14ac:dyDescent="0.25">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row>
    <row r="828" spans="7:33" x14ac:dyDescent="0.25">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row>
    <row r="829" spans="7:33" x14ac:dyDescent="0.25">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row>
    <row r="830" spans="7:33" x14ac:dyDescent="0.25">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row>
    <row r="831" spans="7:33" x14ac:dyDescent="0.25">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row>
    <row r="832" spans="7:33" x14ac:dyDescent="0.25">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row>
    <row r="833" spans="7:33" x14ac:dyDescent="0.25">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row>
    <row r="834" spans="7:33" x14ac:dyDescent="0.25">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row>
    <row r="835" spans="7:33" x14ac:dyDescent="0.25">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row>
    <row r="836" spans="7:33" x14ac:dyDescent="0.25">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row>
    <row r="837" spans="7:33" x14ac:dyDescent="0.25">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row>
    <row r="838" spans="7:33" x14ac:dyDescent="0.25">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row>
    <row r="839" spans="7:33" x14ac:dyDescent="0.25">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row>
    <row r="840" spans="7:33" x14ac:dyDescent="0.25">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row>
    <row r="841" spans="7:33" x14ac:dyDescent="0.25">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row>
    <row r="842" spans="7:33" x14ac:dyDescent="0.25">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row>
    <row r="843" spans="7:33" x14ac:dyDescent="0.25">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row>
    <row r="844" spans="7:33" x14ac:dyDescent="0.25">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row>
    <row r="845" spans="7:33" x14ac:dyDescent="0.25">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row>
    <row r="846" spans="7:33" x14ac:dyDescent="0.25">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row>
    <row r="847" spans="7:33" x14ac:dyDescent="0.25">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row>
    <row r="848" spans="7:33" x14ac:dyDescent="0.25">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row>
    <row r="849" spans="7:33" x14ac:dyDescent="0.25">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row>
    <row r="850" spans="7:33" x14ac:dyDescent="0.25">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row>
    <row r="851" spans="7:33" x14ac:dyDescent="0.25">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row>
    <row r="852" spans="7:33" x14ac:dyDescent="0.25">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row>
    <row r="853" spans="7:33" x14ac:dyDescent="0.25">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row>
    <row r="854" spans="7:33" x14ac:dyDescent="0.25">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row>
    <row r="855" spans="7:33" x14ac:dyDescent="0.25">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row>
    <row r="856" spans="7:33" x14ac:dyDescent="0.25">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row>
    <row r="857" spans="7:33" x14ac:dyDescent="0.25">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row>
    <row r="858" spans="7:33" x14ac:dyDescent="0.25">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row>
    <row r="859" spans="7:33" x14ac:dyDescent="0.25">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row>
    <row r="860" spans="7:33" x14ac:dyDescent="0.25">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row>
    <row r="861" spans="7:33" x14ac:dyDescent="0.25">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row>
    <row r="862" spans="7:33" x14ac:dyDescent="0.25">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row>
    <row r="863" spans="7:33" x14ac:dyDescent="0.25">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row>
    <row r="864" spans="7:33" x14ac:dyDescent="0.25">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row>
    <row r="865" spans="7:33" x14ac:dyDescent="0.25">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row>
    <row r="866" spans="7:33" x14ac:dyDescent="0.25">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row>
    <row r="867" spans="7:33" x14ac:dyDescent="0.25">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row>
    <row r="868" spans="7:33" x14ac:dyDescent="0.25">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row>
    <row r="869" spans="7:33" x14ac:dyDescent="0.25">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row>
    <row r="870" spans="7:33" x14ac:dyDescent="0.25">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row>
    <row r="871" spans="7:33" x14ac:dyDescent="0.25">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row>
    <row r="872" spans="7:33" x14ac:dyDescent="0.25">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row>
    <row r="873" spans="7:33" x14ac:dyDescent="0.25">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row>
    <row r="874" spans="7:33" x14ac:dyDescent="0.25">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row>
    <row r="875" spans="7:33" x14ac:dyDescent="0.25">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row>
    <row r="876" spans="7:33" x14ac:dyDescent="0.25">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row>
    <row r="877" spans="7:33" x14ac:dyDescent="0.25">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row>
    <row r="878" spans="7:33" x14ac:dyDescent="0.25">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row>
    <row r="879" spans="7:33" x14ac:dyDescent="0.25">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row>
    <row r="880" spans="7:33" x14ac:dyDescent="0.25">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row>
    <row r="881" spans="7:33" x14ac:dyDescent="0.25">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row>
    <row r="882" spans="7:33" x14ac:dyDescent="0.25">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row>
    <row r="883" spans="7:33" x14ac:dyDescent="0.25">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row>
    <row r="884" spans="7:33" x14ac:dyDescent="0.25">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row>
    <row r="885" spans="7:33" x14ac:dyDescent="0.25">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row>
    <row r="886" spans="7:33" x14ac:dyDescent="0.25">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row>
    <row r="887" spans="7:33" x14ac:dyDescent="0.25">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row>
    <row r="888" spans="7:33" x14ac:dyDescent="0.25">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row>
    <row r="889" spans="7:33" x14ac:dyDescent="0.25">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row>
    <row r="890" spans="7:33" x14ac:dyDescent="0.25">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row>
    <row r="891" spans="7:33" x14ac:dyDescent="0.25">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row>
    <row r="892" spans="7:33" x14ac:dyDescent="0.25">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row>
    <row r="893" spans="7:33" x14ac:dyDescent="0.25">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row>
    <row r="894" spans="7:33" x14ac:dyDescent="0.25">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row>
    <row r="895" spans="7:33" x14ac:dyDescent="0.25">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row>
    <row r="896" spans="7:33" x14ac:dyDescent="0.25">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row>
    <row r="897" spans="7:33" x14ac:dyDescent="0.25">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row>
    <row r="898" spans="7:33" x14ac:dyDescent="0.25">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row>
    <row r="899" spans="7:33" x14ac:dyDescent="0.25">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row>
    <row r="900" spans="7:33" x14ac:dyDescent="0.25">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row>
    <row r="901" spans="7:33" x14ac:dyDescent="0.25">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row>
    <row r="902" spans="7:33" x14ac:dyDescent="0.25">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row>
    <row r="903" spans="7:33" x14ac:dyDescent="0.25">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row>
    <row r="904" spans="7:33" x14ac:dyDescent="0.25">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row>
    <row r="905" spans="7:33" x14ac:dyDescent="0.25">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row>
    <row r="906" spans="7:33" x14ac:dyDescent="0.25">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row>
    <row r="907" spans="7:33" x14ac:dyDescent="0.25">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row>
    <row r="908" spans="7:33" x14ac:dyDescent="0.25">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row>
    <row r="909" spans="7:33" x14ac:dyDescent="0.25">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row>
    <row r="910" spans="7:33" x14ac:dyDescent="0.25">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row>
    <row r="911" spans="7:33" x14ac:dyDescent="0.25">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row>
    <row r="912" spans="7:33" x14ac:dyDescent="0.25">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row>
    <row r="913" spans="7:33" x14ac:dyDescent="0.25">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row>
    <row r="914" spans="7:33" x14ac:dyDescent="0.25">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row>
    <row r="915" spans="7:33" x14ac:dyDescent="0.25">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row>
    <row r="916" spans="7:33" x14ac:dyDescent="0.25">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row>
    <row r="917" spans="7:33" x14ac:dyDescent="0.25">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row>
    <row r="918" spans="7:33" x14ac:dyDescent="0.25">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row>
    <row r="919" spans="7:33" x14ac:dyDescent="0.25">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row>
    <row r="920" spans="7:33" x14ac:dyDescent="0.25">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row>
    <row r="921" spans="7:33" x14ac:dyDescent="0.25">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row>
    <row r="922" spans="7:33" x14ac:dyDescent="0.25">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row>
    <row r="923" spans="7:33" x14ac:dyDescent="0.25">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row>
    <row r="924" spans="7:33" x14ac:dyDescent="0.25">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row>
    <row r="925" spans="7:33" x14ac:dyDescent="0.25">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row>
    <row r="926" spans="7:33" x14ac:dyDescent="0.25">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row>
    <row r="927" spans="7:33" x14ac:dyDescent="0.25">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row>
    <row r="928" spans="7:33" x14ac:dyDescent="0.25">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row>
    <row r="929" spans="7:33" x14ac:dyDescent="0.25">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row>
    <row r="930" spans="7:33" x14ac:dyDescent="0.25">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row>
    <row r="931" spans="7:33" x14ac:dyDescent="0.25">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row>
    <row r="932" spans="7:33" x14ac:dyDescent="0.25">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row>
    <row r="933" spans="7:33" x14ac:dyDescent="0.25">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row>
    <row r="934" spans="7:33" x14ac:dyDescent="0.25">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row>
    <row r="935" spans="7:33" x14ac:dyDescent="0.25">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row>
    <row r="936" spans="7:33" x14ac:dyDescent="0.25">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row>
    <row r="937" spans="7:33" x14ac:dyDescent="0.25">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row>
    <row r="938" spans="7:33" x14ac:dyDescent="0.25">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row>
    <row r="939" spans="7:33" x14ac:dyDescent="0.25">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row>
    <row r="940" spans="7:33" x14ac:dyDescent="0.25">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row>
    <row r="941" spans="7:33" x14ac:dyDescent="0.25">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row>
    <row r="942" spans="7:33" x14ac:dyDescent="0.25">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row>
    <row r="943" spans="7:33" x14ac:dyDescent="0.25">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row>
    <row r="944" spans="7:33" x14ac:dyDescent="0.25">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row>
    <row r="945" spans="7:33" x14ac:dyDescent="0.25">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row>
    <row r="946" spans="7:33" x14ac:dyDescent="0.25">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row>
    <row r="947" spans="7:33" x14ac:dyDescent="0.25">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row>
    <row r="948" spans="7:33" x14ac:dyDescent="0.25">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row>
    <row r="949" spans="7:33" x14ac:dyDescent="0.25">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row>
    <row r="950" spans="7:33" x14ac:dyDescent="0.25">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row>
    <row r="951" spans="7:33" x14ac:dyDescent="0.25">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row>
    <row r="952" spans="7:33" x14ac:dyDescent="0.25">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row>
    <row r="953" spans="7:33" x14ac:dyDescent="0.25">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row>
    <row r="954" spans="7:33" x14ac:dyDescent="0.25">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row>
    <row r="955" spans="7:33" x14ac:dyDescent="0.25">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row>
    <row r="956" spans="7:33" x14ac:dyDescent="0.25">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row>
    <row r="957" spans="7:33" x14ac:dyDescent="0.25">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row>
    <row r="958" spans="7:33" x14ac:dyDescent="0.25">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row>
    <row r="959" spans="7:33" x14ac:dyDescent="0.25">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row>
    <row r="960" spans="7:33" x14ac:dyDescent="0.25">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row>
    <row r="961" spans="7:33" x14ac:dyDescent="0.25">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row>
    <row r="962" spans="7:33" x14ac:dyDescent="0.25">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row>
    <row r="963" spans="7:33" x14ac:dyDescent="0.25">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row>
    <row r="964" spans="7:33" x14ac:dyDescent="0.25">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row>
    <row r="965" spans="7:33" x14ac:dyDescent="0.25">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row>
    <row r="966" spans="7:33" x14ac:dyDescent="0.25">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row>
    <row r="967" spans="7:33" x14ac:dyDescent="0.25">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row>
    <row r="968" spans="7:33" x14ac:dyDescent="0.25">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row>
    <row r="969" spans="7:33" x14ac:dyDescent="0.25">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row>
    <row r="970" spans="7:33" x14ac:dyDescent="0.25">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row>
    <row r="971" spans="7:33" x14ac:dyDescent="0.25">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row>
    <row r="972" spans="7:33" x14ac:dyDescent="0.25">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row>
    <row r="973" spans="7:33" x14ac:dyDescent="0.25">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row>
    <row r="974" spans="7:33" x14ac:dyDescent="0.25">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row>
    <row r="975" spans="7:33" x14ac:dyDescent="0.25">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row>
    <row r="976" spans="7:33" x14ac:dyDescent="0.25">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row>
    <row r="977" spans="7:33" x14ac:dyDescent="0.25">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row>
    <row r="978" spans="7:33" x14ac:dyDescent="0.25">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row>
    <row r="979" spans="7:33" x14ac:dyDescent="0.25">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row>
    <row r="980" spans="7:33" x14ac:dyDescent="0.25">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row>
    <row r="981" spans="7:33" x14ac:dyDescent="0.25">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row>
    <row r="982" spans="7:33" x14ac:dyDescent="0.25">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row>
    <row r="983" spans="7:33" x14ac:dyDescent="0.25">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row>
    <row r="984" spans="7:33" x14ac:dyDescent="0.25">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row>
    <row r="985" spans="7:33" x14ac:dyDescent="0.25">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row>
    <row r="986" spans="7:33" x14ac:dyDescent="0.25">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row>
    <row r="987" spans="7:33" x14ac:dyDescent="0.25">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row>
    <row r="988" spans="7:33" x14ac:dyDescent="0.25">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row>
    <row r="989" spans="7:33" x14ac:dyDescent="0.25">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row>
    <row r="990" spans="7:33" x14ac:dyDescent="0.25">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row>
    <row r="991" spans="7:33" x14ac:dyDescent="0.25">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row>
    <row r="992" spans="7:33" x14ac:dyDescent="0.25">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row>
    <row r="993" spans="7:33" x14ac:dyDescent="0.25">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row>
    <row r="994" spans="7:33" x14ac:dyDescent="0.25">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row>
    <row r="995" spans="7:33" x14ac:dyDescent="0.25">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row>
    <row r="996" spans="7:33" x14ac:dyDescent="0.25">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row>
    <row r="997" spans="7:33" x14ac:dyDescent="0.25">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row>
    <row r="998" spans="7:33" x14ac:dyDescent="0.25">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row>
    <row r="999" spans="7:33" x14ac:dyDescent="0.25">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row>
    <row r="1000" spans="7:33" x14ac:dyDescent="0.25">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row>
    <row r="1001" spans="7:33" x14ac:dyDescent="0.25">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row>
    <row r="1002" spans="7:33" x14ac:dyDescent="0.25">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row>
    <row r="1003" spans="7:33" x14ac:dyDescent="0.25">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row>
    <row r="1004" spans="7:33" x14ac:dyDescent="0.25">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row>
    <row r="1005" spans="7:33" x14ac:dyDescent="0.25">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row>
    <row r="1006" spans="7:33" x14ac:dyDescent="0.25">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row>
    <row r="1007" spans="7:33" x14ac:dyDescent="0.25">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row>
    <row r="1008" spans="7:33" x14ac:dyDescent="0.25">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row>
    <row r="1009" spans="7:33" x14ac:dyDescent="0.25">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row>
    <row r="1010" spans="7:33" x14ac:dyDescent="0.25">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row>
    <row r="1011" spans="7:33" x14ac:dyDescent="0.25">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row>
    <row r="1012" spans="7:33" x14ac:dyDescent="0.25">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row>
    <row r="1013" spans="7:33" x14ac:dyDescent="0.25">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row>
    <row r="1014" spans="7:33" x14ac:dyDescent="0.25">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row>
    <row r="1015" spans="7:33" x14ac:dyDescent="0.25">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row>
    <row r="1016" spans="7:33" x14ac:dyDescent="0.25">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row>
    <row r="1017" spans="7:33" x14ac:dyDescent="0.25">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row>
    <row r="1018" spans="7:33" x14ac:dyDescent="0.25">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row>
    <row r="1019" spans="7:33" x14ac:dyDescent="0.25">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row>
    <row r="1020" spans="7:33" x14ac:dyDescent="0.25">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row>
    <row r="1021" spans="7:33" x14ac:dyDescent="0.25">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row>
    <row r="1022" spans="7:33" x14ac:dyDescent="0.25">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row>
    <row r="1023" spans="7:33" x14ac:dyDescent="0.25">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row>
    <row r="1024" spans="7:33" x14ac:dyDescent="0.25">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row>
    <row r="1025" spans="7:33" x14ac:dyDescent="0.25">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row>
    <row r="1026" spans="7:33" x14ac:dyDescent="0.25">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row>
    <row r="1027" spans="7:33" x14ac:dyDescent="0.25">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row>
    <row r="1028" spans="7:33" x14ac:dyDescent="0.25">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row>
    <row r="1029" spans="7:33" x14ac:dyDescent="0.25">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row>
    <row r="1030" spans="7:33" x14ac:dyDescent="0.25">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row>
    <row r="1031" spans="7:33" x14ac:dyDescent="0.25">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row>
    <row r="1032" spans="7:33" x14ac:dyDescent="0.25">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row>
    <row r="1033" spans="7:33" x14ac:dyDescent="0.25">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row>
    <row r="1034" spans="7:33" x14ac:dyDescent="0.25">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row>
    <row r="1035" spans="7:33" x14ac:dyDescent="0.25">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row>
    <row r="1036" spans="7:33" x14ac:dyDescent="0.25">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row>
    <row r="1037" spans="7:33" x14ac:dyDescent="0.25">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row>
    <row r="1038" spans="7:33" x14ac:dyDescent="0.25">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row>
    <row r="1039" spans="7:33" x14ac:dyDescent="0.25">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row>
    <row r="1040" spans="7:33" x14ac:dyDescent="0.25">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row>
    <row r="1041" spans="7:33" x14ac:dyDescent="0.25">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row>
    <row r="1042" spans="7:33" x14ac:dyDescent="0.25">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row>
    <row r="1043" spans="7:33" x14ac:dyDescent="0.25">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row>
    <row r="1044" spans="7:33" x14ac:dyDescent="0.25">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row>
    <row r="1045" spans="7:33" x14ac:dyDescent="0.25">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row>
    <row r="1046" spans="7:33" x14ac:dyDescent="0.25">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row>
    <row r="1047" spans="7:33" x14ac:dyDescent="0.25">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row>
    <row r="1048" spans="7:33" x14ac:dyDescent="0.25">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row>
    <row r="1049" spans="7:33" x14ac:dyDescent="0.25">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row>
    <row r="1050" spans="7:33" x14ac:dyDescent="0.25">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row>
    <row r="1051" spans="7:33" x14ac:dyDescent="0.25">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row>
    <row r="1052" spans="7:33" x14ac:dyDescent="0.25">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row>
    <row r="1053" spans="7:33" x14ac:dyDescent="0.25">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row>
    <row r="1054" spans="7:33" x14ac:dyDescent="0.25">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row>
    <row r="1055" spans="7:33" x14ac:dyDescent="0.25">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row>
    <row r="1056" spans="7:33" x14ac:dyDescent="0.25">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row>
    <row r="1057" spans="7:33" x14ac:dyDescent="0.25">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row>
    <row r="1058" spans="7:33" x14ac:dyDescent="0.25">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row>
    <row r="1059" spans="7:33" x14ac:dyDescent="0.25">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row>
    <row r="1060" spans="7:33" x14ac:dyDescent="0.25">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row>
    <row r="1061" spans="7:33" x14ac:dyDescent="0.25">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row>
    <row r="1062" spans="7:33" x14ac:dyDescent="0.25">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row>
    <row r="1063" spans="7:33" x14ac:dyDescent="0.25">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row>
    <row r="1064" spans="7:33" x14ac:dyDescent="0.25">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row>
    <row r="1065" spans="7:33" x14ac:dyDescent="0.25">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row>
    <row r="1066" spans="7:33" x14ac:dyDescent="0.25">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row>
    <row r="1067" spans="7:33" x14ac:dyDescent="0.25">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row>
    <row r="1068" spans="7:33" x14ac:dyDescent="0.25">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row>
    <row r="1069" spans="7:33" x14ac:dyDescent="0.25">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row>
    <row r="1070" spans="7:33" x14ac:dyDescent="0.25">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row>
    <row r="1071" spans="7:33" x14ac:dyDescent="0.25">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row>
    <row r="1072" spans="7:33" x14ac:dyDescent="0.25">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row>
    <row r="1073" spans="7:33" x14ac:dyDescent="0.25">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row>
    <row r="1074" spans="7:33" x14ac:dyDescent="0.25">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row>
    <row r="1075" spans="7:33" x14ac:dyDescent="0.25">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row>
    <row r="1076" spans="7:33" x14ac:dyDescent="0.25">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row>
    <row r="1077" spans="7:33" x14ac:dyDescent="0.25">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row>
    <row r="1078" spans="7:33" x14ac:dyDescent="0.25">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row>
    <row r="1079" spans="7:33" x14ac:dyDescent="0.25">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row>
    <row r="1080" spans="7:33" x14ac:dyDescent="0.25">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row>
    <row r="1081" spans="7:33" x14ac:dyDescent="0.25">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row>
    <row r="1082" spans="7:33" x14ac:dyDescent="0.25">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row>
    <row r="1083" spans="7:33" x14ac:dyDescent="0.25">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row>
    <row r="1084" spans="7:33" x14ac:dyDescent="0.25">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row>
    <row r="1085" spans="7:33" x14ac:dyDescent="0.25">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row>
    <row r="1086" spans="7:33" x14ac:dyDescent="0.25">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row>
    <row r="1087" spans="7:33" x14ac:dyDescent="0.25">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row>
    <row r="1088" spans="7:33" x14ac:dyDescent="0.25">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row>
    <row r="1089" spans="7:33" x14ac:dyDescent="0.25">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row>
    <row r="1090" spans="7:33" x14ac:dyDescent="0.25">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row>
    <row r="1091" spans="7:33" x14ac:dyDescent="0.25">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row>
    <row r="1092" spans="7:33" x14ac:dyDescent="0.25">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row>
    <row r="1093" spans="7:33" x14ac:dyDescent="0.25">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row>
    <row r="1094" spans="7:33" x14ac:dyDescent="0.25">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row>
    <row r="1095" spans="7:33" x14ac:dyDescent="0.25">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row>
    <row r="1096" spans="7:33" x14ac:dyDescent="0.25">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row>
    <row r="1097" spans="7:33" x14ac:dyDescent="0.25">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row>
    <row r="1098" spans="7:33" x14ac:dyDescent="0.25">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row>
    <row r="1099" spans="7:33" x14ac:dyDescent="0.25">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row>
    <row r="1100" spans="7:33" x14ac:dyDescent="0.25">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row>
    <row r="1101" spans="7:33" x14ac:dyDescent="0.25">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row>
    <row r="1102" spans="7:33" x14ac:dyDescent="0.25">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row>
    <row r="1103" spans="7:33" x14ac:dyDescent="0.25">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row>
    <row r="1104" spans="7:33" x14ac:dyDescent="0.25">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row>
    <row r="1105" spans="7:33" x14ac:dyDescent="0.25">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row>
    <row r="1106" spans="7:33" x14ac:dyDescent="0.25">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row>
    <row r="1107" spans="7:33" x14ac:dyDescent="0.25">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row>
    <row r="1108" spans="7:33" x14ac:dyDescent="0.25">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row>
    <row r="1109" spans="7:33" x14ac:dyDescent="0.25">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row>
    <row r="1110" spans="7:33" x14ac:dyDescent="0.25">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row>
    <row r="1111" spans="7:33" x14ac:dyDescent="0.25">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row>
    <row r="1112" spans="7:33" x14ac:dyDescent="0.25">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row>
    <row r="1113" spans="7:33" x14ac:dyDescent="0.25">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row>
    <row r="1114" spans="7:33" x14ac:dyDescent="0.25">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row>
    <row r="1115" spans="7:33" x14ac:dyDescent="0.25">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row>
    <row r="1116" spans="7:33" x14ac:dyDescent="0.25">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row>
    <row r="1117" spans="7:33" x14ac:dyDescent="0.25">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row>
    <row r="1118" spans="7:33" x14ac:dyDescent="0.25">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row>
    <row r="1119" spans="7:33" x14ac:dyDescent="0.25">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row>
    <row r="1120" spans="7:33" x14ac:dyDescent="0.25">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row>
    <row r="1121" spans="7:33" x14ac:dyDescent="0.25">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row>
    <row r="1122" spans="7:33" x14ac:dyDescent="0.25">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row>
    <row r="1123" spans="7:33" x14ac:dyDescent="0.25">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row>
    <row r="1124" spans="7:33" x14ac:dyDescent="0.25">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row>
    <row r="1125" spans="7:33" x14ac:dyDescent="0.25">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row>
    <row r="1126" spans="7:33" x14ac:dyDescent="0.25">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row>
    <row r="1127" spans="7:33" x14ac:dyDescent="0.25">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row>
    <row r="1128" spans="7:33" x14ac:dyDescent="0.25">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row>
    <row r="1129" spans="7:33" x14ac:dyDescent="0.25">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row>
    <row r="1130" spans="7:33" x14ac:dyDescent="0.25">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row>
    <row r="1131" spans="7:33" x14ac:dyDescent="0.25">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row>
    <row r="1132" spans="7:33" x14ac:dyDescent="0.25">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row>
    <row r="1133" spans="7:33" x14ac:dyDescent="0.25">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row>
    <row r="1134" spans="7:33" x14ac:dyDescent="0.25">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row>
    <row r="1135" spans="7:33" x14ac:dyDescent="0.25">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row>
    <row r="1136" spans="7:33" x14ac:dyDescent="0.25">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row>
    <row r="1137" spans="7:33" x14ac:dyDescent="0.25">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row>
    <row r="1138" spans="7:33" x14ac:dyDescent="0.25">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row>
    <row r="1139" spans="7:33" x14ac:dyDescent="0.25">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row>
    <row r="1140" spans="7:33" x14ac:dyDescent="0.25">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row>
    <row r="1141" spans="7:33" x14ac:dyDescent="0.25">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row>
    <row r="1142" spans="7:33" x14ac:dyDescent="0.25">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row>
    <row r="1143" spans="7:33" x14ac:dyDescent="0.25">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row>
    <row r="1144" spans="7:33" x14ac:dyDescent="0.25">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row>
    <row r="1145" spans="7:33" x14ac:dyDescent="0.25">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row>
    <row r="1146" spans="7:33" x14ac:dyDescent="0.25">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row>
    <row r="1147" spans="7:33" x14ac:dyDescent="0.25">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row>
    <row r="1148" spans="7:33" x14ac:dyDescent="0.25">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row>
    <row r="1149" spans="7:33" x14ac:dyDescent="0.25">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row>
    <row r="1150" spans="7:33" x14ac:dyDescent="0.25">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row>
    <row r="1151" spans="7:33" x14ac:dyDescent="0.25">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row>
    <row r="1152" spans="7:33" x14ac:dyDescent="0.25">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row>
    <row r="1153" spans="7:33" x14ac:dyDescent="0.25">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row>
    <row r="1154" spans="7:33" x14ac:dyDescent="0.25">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row>
    <row r="1155" spans="7:33" x14ac:dyDescent="0.25">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row>
    <row r="1156" spans="7:33" x14ac:dyDescent="0.25">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row>
    <row r="1157" spans="7:33" x14ac:dyDescent="0.25">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row>
    <row r="1158" spans="7:33" x14ac:dyDescent="0.25">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row>
    <row r="1159" spans="7:33" x14ac:dyDescent="0.25">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row>
    <row r="1160" spans="7:33" x14ac:dyDescent="0.25">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row>
    <row r="1161" spans="7:33" x14ac:dyDescent="0.25">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row>
    <row r="1162" spans="7:33" x14ac:dyDescent="0.25">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row>
    <row r="1163" spans="7:33" x14ac:dyDescent="0.25">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row>
    <row r="1164" spans="7:33" x14ac:dyDescent="0.25">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row>
    <row r="1165" spans="7:33" x14ac:dyDescent="0.25">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row>
    <row r="1166" spans="7:33" x14ac:dyDescent="0.25">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row>
    <row r="1167" spans="7:33" x14ac:dyDescent="0.25">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row>
    <row r="1168" spans="7:33" x14ac:dyDescent="0.25">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row>
    <row r="1169" spans="7:33" x14ac:dyDescent="0.25">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row>
    <row r="1170" spans="7:33" x14ac:dyDescent="0.25">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row>
    <row r="1171" spans="7:33" x14ac:dyDescent="0.25">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row>
    <row r="1172" spans="7:33" x14ac:dyDescent="0.25">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row>
    <row r="1173" spans="7:33" x14ac:dyDescent="0.25">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row>
    <row r="1174" spans="7:33" x14ac:dyDescent="0.25">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row>
    <row r="1175" spans="7:33" x14ac:dyDescent="0.25">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row>
    <row r="1176" spans="7:33" x14ac:dyDescent="0.25">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row>
    <row r="1177" spans="7:33" x14ac:dyDescent="0.25">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row>
    <row r="1178" spans="7:33" x14ac:dyDescent="0.25">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row>
    <row r="1179" spans="7:33" x14ac:dyDescent="0.25">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row>
    <row r="1180" spans="7:33" x14ac:dyDescent="0.25">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row>
    <row r="1181" spans="7:33" x14ac:dyDescent="0.25">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row>
    <row r="1182" spans="7:33" x14ac:dyDescent="0.25">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row>
    <row r="1183" spans="7:33" x14ac:dyDescent="0.25">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row>
    <row r="1184" spans="7:33" x14ac:dyDescent="0.25">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row>
    <row r="1185" spans="7:33" x14ac:dyDescent="0.25">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row>
    <row r="1186" spans="7:33" x14ac:dyDescent="0.25">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row>
    <row r="1187" spans="7:33" x14ac:dyDescent="0.25">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row>
    <row r="1188" spans="7:33" x14ac:dyDescent="0.25">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row>
    <row r="1189" spans="7:33" x14ac:dyDescent="0.25">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row>
    <row r="1190" spans="7:33" x14ac:dyDescent="0.25">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row>
    <row r="1191" spans="7:33" x14ac:dyDescent="0.25">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row>
    <row r="1192" spans="7:33" x14ac:dyDescent="0.25">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row>
    <row r="1193" spans="7:33" x14ac:dyDescent="0.25">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row>
    <row r="1194" spans="7:33" x14ac:dyDescent="0.25">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row>
    <row r="1195" spans="7:33" x14ac:dyDescent="0.25">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row>
    <row r="1196" spans="7:33" x14ac:dyDescent="0.25">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row>
    <row r="1197" spans="7:33" x14ac:dyDescent="0.25">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row>
    <row r="1198" spans="7:33" x14ac:dyDescent="0.25">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row>
    <row r="1199" spans="7:33" x14ac:dyDescent="0.25">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row>
    <row r="1200" spans="7:33" x14ac:dyDescent="0.25">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row>
    <row r="1201" spans="7:33" x14ac:dyDescent="0.25">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row>
    <row r="1202" spans="7:33" x14ac:dyDescent="0.25">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row>
    <row r="1203" spans="7:33" x14ac:dyDescent="0.25">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row>
    <row r="1204" spans="7:33" x14ac:dyDescent="0.25">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row>
    <row r="1205" spans="7:33" x14ac:dyDescent="0.25">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row>
    <row r="1206" spans="7:33" x14ac:dyDescent="0.25">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row>
    <row r="1207" spans="7:33" x14ac:dyDescent="0.25">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row>
    <row r="1208" spans="7:33" x14ac:dyDescent="0.25">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row>
    <row r="1209" spans="7:33" x14ac:dyDescent="0.25">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row>
    <row r="1210" spans="7:33" x14ac:dyDescent="0.25">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row>
    <row r="1211" spans="7:33" x14ac:dyDescent="0.25">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row>
    <row r="1212" spans="7:33" x14ac:dyDescent="0.25">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row>
    <row r="1213" spans="7:33" x14ac:dyDescent="0.25">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row>
    <row r="1214" spans="7:33" x14ac:dyDescent="0.25">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row>
    <row r="1215" spans="7:33" x14ac:dyDescent="0.25">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row>
    <row r="1216" spans="7:33" x14ac:dyDescent="0.25">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row>
    <row r="1217" spans="7:33" x14ac:dyDescent="0.25">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row>
    <row r="1218" spans="7:33" x14ac:dyDescent="0.25">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row>
    <row r="1219" spans="7:33" x14ac:dyDescent="0.25">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row>
    <row r="1220" spans="7:33" x14ac:dyDescent="0.25">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row>
    <row r="1221" spans="7:33" x14ac:dyDescent="0.25">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row>
    <row r="1222" spans="7:33" x14ac:dyDescent="0.25">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row>
    <row r="1223" spans="7:33" x14ac:dyDescent="0.25">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row>
    <row r="1224" spans="7:33" x14ac:dyDescent="0.25">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row>
    <row r="1225" spans="7:33" x14ac:dyDescent="0.25">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row>
    <row r="1226" spans="7:33" x14ac:dyDescent="0.25">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row>
    <row r="1227" spans="7:33" x14ac:dyDescent="0.25">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row>
    <row r="1228" spans="7:33" x14ac:dyDescent="0.25">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row>
    <row r="1229" spans="7:33" x14ac:dyDescent="0.25">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row>
    <row r="1230" spans="7:33" x14ac:dyDescent="0.25">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row>
    <row r="1231" spans="7:33" x14ac:dyDescent="0.25">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row>
    <row r="1232" spans="7:33" x14ac:dyDescent="0.25">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row>
    <row r="1233" spans="7:33" x14ac:dyDescent="0.25">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row>
    <row r="1234" spans="7:33" x14ac:dyDescent="0.25">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row>
    <row r="1235" spans="7:33" x14ac:dyDescent="0.25">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row>
    <row r="1236" spans="7:33" x14ac:dyDescent="0.25">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row>
    <row r="1237" spans="7:33" x14ac:dyDescent="0.25">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row>
    <row r="1238" spans="7:33" x14ac:dyDescent="0.25">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row>
    <row r="1239" spans="7:33" x14ac:dyDescent="0.25">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row>
    <row r="1240" spans="7:33" x14ac:dyDescent="0.25">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row>
    <row r="1241" spans="7:33" x14ac:dyDescent="0.25">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row>
    <row r="1242" spans="7:33" x14ac:dyDescent="0.25">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row>
    <row r="1243" spans="7:33" x14ac:dyDescent="0.25">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row>
    <row r="1244" spans="7:33" x14ac:dyDescent="0.25">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row>
    <row r="1245" spans="7:33" x14ac:dyDescent="0.25">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row>
    <row r="1246" spans="7:33" x14ac:dyDescent="0.25">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row>
    <row r="1247" spans="7:33" x14ac:dyDescent="0.25">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row>
    <row r="1248" spans="7:33" x14ac:dyDescent="0.25">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row>
    <row r="1249" spans="7:33" x14ac:dyDescent="0.25">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row>
    <row r="1250" spans="7:33" x14ac:dyDescent="0.25">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row>
    <row r="1251" spans="7:33" x14ac:dyDescent="0.25">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row>
    <row r="1252" spans="7:33" x14ac:dyDescent="0.25">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row>
    <row r="1253" spans="7:33" x14ac:dyDescent="0.25">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row>
    <row r="1254" spans="7:33" x14ac:dyDescent="0.25">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row>
    <row r="1255" spans="7:33" x14ac:dyDescent="0.25">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row>
    <row r="1256" spans="7:33" x14ac:dyDescent="0.25">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row>
    <row r="1257" spans="7:33" x14ac:dyDescent="0.25">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row>
    <row r="1258" spans="7:33" x14ac:dyDescent="0.25">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row>
    <row r="1259" spans="7:33" x14ac:dyDescent="0.25">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row>
    <row r="1260" spans="7:33" x14ac:dyDescent="0.25">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row>
    <row r="1261" spans="7:33" x14ac:dyDescent="0.25">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row>
    <row r="1262" spans="7:33" x14ac:dyDescent="0.25">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row>
    <row r="1263" spans="7:33" x14ac:dyDescent="0.25">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row>
    <row r="1264" spans="7:33" x14ac:dyDescent="0.25">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row>
    <row r="1265" spans="7:33" x14ac:dyDescent="0.25">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row>
    <row r="1266" spans="7:33" x14ac:dyDescent="0.25">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row>
    <row r="1267" spans="7:33" x14ac:dyDescent="0.25">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row>
    <row r="1268" spans="7:33" x14ac:dyDescent="0.25">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row>
    <row r="1269" spans="7:33" x14ac:dyDescent="0.25">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row>
    <row r="1270" spans="7:33" x14ac:dyDescent="0.25">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row>
    <row r="1271" spans="7:33" x14ac:dyDescent="0.25">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row>
    <row r="1272" spans="7:33" x14ac:dyDescent="0.25">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row>
    <row r="1273" spans="7:33" x14ac:dyDescent="0.25">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row>
    <row r="1274" spans="7:33" x14ac:dyDescent="0.25">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row>
    <row r="1275" spans="7:33" x14ac:dyDescent="0.25">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row>
    <row r="1276" spans="7:33" x14ac:dyDescent="0.25">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row>
    <row r="1277" spans="7:33" x14ac:dyDescent="0.25">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row>
    <row r="1278" spans="7:33" x14ac:dyDescent="0.25">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row>
    <row r="1279" spans="7:33" x14ac:dyDescent="0.25">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row>
    <row r="1280" spans="7:33" x14ac:dyDescent="0.25">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row>
    <row r="1281" spans="7:33" x14ac:dyDescent="0.25">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row>
    <row r="1282" spans="7:33" x14ac:dyDescent="0.25">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row>
    <row r="1283" spans="7:33" x14ac:dyDescent="0.25">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row>
    <row r="1284" spans="7:33" x14ac:dyDescent="0.25">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row>
    <row r="1285" spans="7:33" x14ac:dyDescent="0.25">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row>
    <row r="1286" spans="7:33" x14ac:dyDescent="0.25">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row>
    <row r="1287" spans="7:33" x14ac:dyDescent="0.25">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row>
    <row r="1288" spans="7:33" x14ac:dyDescent="0.25">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row>
    <row r="1289" spans="7:33" x14ac:dyDescent="0.25">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row>
    <row r="1290" spans="7:33" x14ac:dyDescent="0.25">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row>
    <row r="1291" spans="7:33" x14ac:dyDescent="0.25">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row>
    <row r="1292" spans="7:33" x14ac:dyDescent="0.25">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row>
    <row r="1293" spans="7:33" x14ac:dyDescent="0.25">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row>
    <row r="1294" spans="7:33" x14ac:dyDescent="0.25">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row>
    <row r="1295" spans="7:33" x14ac:dyDescent="0.25">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row>
    <row r="1296" spans="7:33" x14ac:dyDescent="0.25">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row>
    <row r="1297" spans="7:33" x14ac:dyDescent="0.25">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row>
    <row r="1298" spans="7:33" x14ac:dyDescent="0.25">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row>
    <row r="1299" spans="7:33" x14ac:dyDescent="0.25">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row>
    <row r="1300" spans="7:33" x14ac:dyDescent="0.25">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row>
    <row r="1301" spans="7:33" x14ac:dyDescent="0.25">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row>
    <row r="1302" spans="7:33" x14ac:dyDescent="0.25">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row>
    <row r="1303" spans="7:33" x14ac:dyDescent="0.25">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row>
    <row r="1304" spans="7:33" x14ac:dyDescent="0.25">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row>
    <row r="1305" spans="7:33" x14ac:dyDescent="0.25">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row>
    <row r="1306" spans="7:33" x14ac:dyDescent="0.25">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row>
    <row r="1307" spans="7:33" x14ac:dyDescent="0.25">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row>
    <row r="1308" spans="7:33" x14ac:dyDescent="0.25">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row>
    <row r="1309" spans="7:33" x14ac:dyDescent="0.25">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row>
    <row r="1310" spans="7:33" x14ac:dyDescent="0.25">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row>
    <row r="1311" spans="7:33" x14ac:dyDescent="0.25">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row>
    <row r="1312" spans="7:33" x14ac:dyDescent="0.25">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row>
    <row r="1313" spans="7:33" x14ac:dyDescent="0.25">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row>
    <row r="1314" spans="7:33" x14ac:dyDescent="0.25">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row>
    <row r="1315" spans="7:33" x14ac:dyDescent="0.25">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row>
    <row r="1316" spans="7:33" x14ac:dyDescent="0.25">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row>
    <row r="1317" spans="7:33" x14ac:dyDescent="0.25">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row>
    <row r="1318" spans="7:33" x14ac:dyDescent="0.25">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row>
    <row r="1319" spans="7:33" x14ac:dyDescent="0.25">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row>
    <row r="1320" spans="7:33" x14ac:dyDescent="0.25">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row>
    <row r="1321" spans="7:33" x14ac:dyDescent="0.25">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row>
    <row r="1322" spans="7:33" x14ac:dyDescent="0.25">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row>
    <row r="1323" spans="7:33" x14ac:dyDescent="0.25">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row>
    <row r="1324" spans="7:33" x14ac:dyDescent="0.25">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row>
    <row r="1325" spans="7:33" x14ac:dyDescent="0.25">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row>
    <row r="1326" spans="7:33" x14ac:dyDescent="0.25">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row>
    <row r="1327" spans="7:33" x14ac:dyDescent="0.25">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row>
    <row r="1328" spans="7:33" x14ac:dyDescent="0.25">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row>
    <row r="1329" spans="7:33" x14ac:dyDescent="0.25">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row>
    <row r="1330" spans="7:33" x14ac:dyDescent="0.25">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row>
    <row r="1331" spans="7:33" x14ac:dyDescent="0.25">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row>
    <row r="1332" spans="7:33" x14ac:dyDescent="0.25">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row>
    <row r="1333" spans="7:33" x14ac:dyDescent="0.25">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row>
    <row r="1334" spans="7:33" x14ac:dyDescent="0.25">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row>
    <row r="1335" spans="7:33" x14ac:dyDescent="0.25">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row>
    <row r="1336" spans="7:33" x14ac:dyDescent="0.25">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row>
    <row r="1337" spans="7:33" x14ac:dyDescent="0.25">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row>
    <row r="1338" spans="7:33" x14ac:dyDescent="0.25">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row>
    <row r="1339" spans="7:33" x14ac:dyDescent="0.25">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row>
    <row r="1340" spans="7:33" x14ac:dyDescent="0.25">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row>
    <row r="1341" spans="7:33" x14ac:dyDescent="0.25">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row>
    <row r="1342" spans="7:33" x14ac:dyDescent="0.25">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row>
    <row r="1343" spans="7:33" x14ac:dyDescent="0.25">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row>
    <row r="1344" spans="7:33" x14ac:dyDescent="0.25">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row>
    <row r="1345" spans="7:33" x14ac:dyDescent="0.25">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row>
    <row r="1346" spans="7:33" x14ac:dyDescent="0.25">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row>
    <row r="1347" spans="7:33" x14ac:dyDescent="0.25">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row>
    <row r="1348" spans="7:33" x14ac:dyDescent="0.25">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row>
    <row r="1349" spans="7:33" x14ac:dyDescent="0.25">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row>
    <row r="1350" spans="7:33" x14ac:dyDescent="0.25">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row>
    <row r="1351" spans="7:33" x14ac:dyDescent="0.25">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row>
    <row r="1352" spans="7:33" x14ac:dyDescent="0.25">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row>
    <row r="1353" spans="7:33" x14ac:dyDescent="0.25">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row>
    <row r="1354" spans="7:33" x14ac:dyDescent="0.25">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row>
    <row r="1355" spans="7:33" x14ac:dyDescent="0.25">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row>
    <row r="1356" spans="7:33" x14ac:dyDescent="0.25">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row>
    <row r="1357" spans="7:33" x14ac:dyDescent="0.25">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row>
    <row r="1358" spans="7:33" x14ac:dyDescent="0.25">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row>
    <row r="1359" spans="7:33" x14ac:dyDescent="0.25">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row>
    <row r="1360" spans="7:33" x14ac:dyDescent="0.25">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row>
    <row r="1361" spans="7:33" x14ac:dyDescent="0.25">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row>
    <row r="1362" spans="7:33" x14ac:dyDescent="0.25">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row>
    <row r="1363" spans="7:33" x14ac:dyDescent="0.25">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row>
    <row r="1364" spans="7:33" x14ac:dyDescent="0.25">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row>
    <row r="1365" spans="7:33" x14ac:dyDescent="0.25">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row>
    <row r="1366" spans="7:33" x14ac:dyDescent="0.25">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row>
    <row r="1367" spans="7:33" x14ac:dyDescent="0.25">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row>
    <row r="1368" spans="7:33" x14ac:dyDescent="0.25">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row>
    <row r="1369" spans="7:33" x14ac:dyDescent="0.25">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row>
    <row r="1370" spans="7:33" x14ac:dyDescent="0.25">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row>
    <row r="1371" spans="7:33" x14ac:dyDescent="0.25">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row>
    <row r="1372" spans="7:33" x14ac:dyDescent="0.25">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row>
    <row r="1373" spans="7:33" x14ac:dyDescent="0.25">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row>
    <row r="1374" spans="7:33" x14ac:dyDescent="0.25">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row>
    <row r="1375" spans="7:33" x14ac:dyDescent="0.25">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row>
    <row r="1376" spans="7:33" x14ac:dyDescent="0.25">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row>
    <row r="1377" spans="7:33" x14ac:dyDescent="0.25">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row>
    <row r="1378" spans="7:33" x14ac:dyDescent="0.25">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row>
    <row r="1379" spans="7:33" x14ac:dyDescent="0.25">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row>
    <row r="1380" spans="7:33" x14ac:dyDescent="0.25">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row>
    <row r="1381" spans="7:33" x14ac:dyDescent="0.25">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row>
    <row r="1382" spans="7:33" x14ac:dyDescent="0.25">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row>
    <row r="1383" spans="7:33" x14ac:dyDescent="0.25">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row>
    <row r="1384" spans="7:33" x14ac:dyDescent="0.25">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row>
    <row r="1385" spans="7:33" x14ac:dyDescent="0.25">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row>
    <row r="1386" spans="7:33" x14ac:dyDescent="0.25">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row>
    <row r="1387" spans="7:33" x14ac:dyDescent="0.25">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row>
    <row r="1388" spans="7:33" x14ac:dyDescent="0.25">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row>
    <row r="1389" spans="7:33" x14ac:dyDescent="0.25">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row>
    <row r="1390" spans="7:33" x14ac:dyDescent="0.25">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row>
    <row r="1391" spans="7:33" x14ac:dyDescent="0.25">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row>
    <row r="1392" spans="7:33" x14ac:dyDescent="0.25">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row>
    <row r="1393" spans="7:33" x14ac:dyDescent="0.25">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row>
    <row r="1394" spans="7:33" x14ac:dyDescent="0.25">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row>
    <row r="1395" spans="7:33" x14ac:dyDescent="0.25">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row>
    <row r="1396" spans="7:33" x14ac:dyDescent="0.25">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row>
    <row r="1397" spans="7:33" x14ac:dyDescent="0.25">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row>
    <row r="1398" spans="7:33" x14ac:dyDescent="0.25">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row>
    <row r="1399" spans="7:33" x14ac:dyDescent="0.25">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row>
    <row r="1400" spans="7:33" x14ac:dyDescent="0.25">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row>
    <row r="1401" spans="7:33" x14ac:dyDescent="0.25">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row>
    <row r="1402" spans="7:33" x14ac:dyDescent="0.25">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row>
    <row r="1403" spans="7:33" x14ac:dyDescent="0.25">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row>
    <row r="1404" spans="7:33" x14ac:dyDescent="0.25">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row>
    <row r="1405" spans="7:33" x14ac:dyDescent="0.25">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row>
    <row r="1406" spans="7:33" x14ac:dyDescent="0.25">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row>
    <row r="1407" spans="7:33" x14ac:dyDescent="0.25">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row>
    <row r="1408" spans="7:33" x14ac:dyDescent="0.25">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row>
    <row r="1409" spans="7:33" x14ac:dyDescent="0.25">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row>
    <row r="1410" spans="7:33" x14ac:dyDescent="0.25">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row>
    <row r="1411" spans="7:33" x14ac:dyDescent="0.25">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row>
    <row r="1412" spans="7:33" x14ac:dyDescent="0.25">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row>
    <row r="1413" spans="7:33" x14ac:dyDescent="0.25">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row>
    <row r="1414" spans="7:33" x14ac:dyDescent="0.25">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row>
    <row r="1415" spans="7:33" x14ac:dyDescent="0.25">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row>
    <row r="1416" spans="7:33" x14ac:dyDescent="0.25">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row>
    <row r="1417" spans="7:33" x14ac:dyDescent="0.25">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row>
    <row r="1418" spans="7:33" x14ac:dyDescent="0.25">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row>
    <row r="1419" spans="7:33" x14ac:dyDescent="0.25">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row>
    <row r="1420" spans="7:33" x14ac:dyDescent="0.25">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row>
    <row r="1421" spans="7:33" x14ac:dyDescent="0.25">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row>
    <row r="1422" spans="7:33" x14ac:dyDescent="0.25">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row>
    <row r="1423" spans="7:33" x14ac:dyDescent="0.25">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row>
    <row r="1424" spans="7:33" x14ac:dyDescent="0.25">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row>
    <row r="1425" spans="7:33" x14ac:dyDescent="0.25">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row>
    <row r="1426" spans="7:33" x14ac:dyDescent="0.25">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row>
    <row r="1427" spans="7:33" x14ac:dyDescent="0.25">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row>
    <row r="1428" spans="7:33" x14ac:dyDescent="0.25">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row>
    <row r="1429" spans="7:33" x14ac:dyDescent="0.25">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row>
    <row r="1430" spans="7:33" x14ac:dyDescent="0.25">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row>
    <row r="1431" spans="7:33" x14ac:dyDescent="0.25">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row>
    <row r="1432" spans="7:33" x14ac:dyDescent="0.25">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row>
    <row r="1433" spans="7:33" x14ac:dyDescent="0.25">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row>
    <row r="1434" spans="7:33" x14ac:dyDescent="0.25">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row>
    <row r="1435" spans="7:33" x14ac:dyDescent="0.25">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row>
    <row r="1436" spans="7:33" x14ac:dyDescent="0.25">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row>
    <row r="1437" spans="7:33" x14ac:dyDescent="0.25">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row>
    <row r="1438" spans="7:33" x14ac:dyDescent="0.25">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row>
    <row r="1439" spans="7:33" x14ac:dyDescent="0.25">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row>
    <row r="1440" spans="7:33" x14ac:dyDescent="0.25">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row>
    <row r="1441" spans="7:33" x14ac:dyDescent="0.25">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row>
    <row r="1442" spans="7:33" x14ac:dyDescent="0.25">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row>
    <row r="1443" spans="7:33" x14ac:dyDescent="0.25">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row>
    <row r="1444" spans="7:33" x14ac:dyDescent="0.25">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row>
    <row r="1445" spans="7:33" x14ac:dyDescent="0.25">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row>
    <row r="1446" spans="7:33" x14ac:dyDescent="0.25">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row>
    <row r="1447" spans="7:33" x14ac:dyDescent="0.25">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row>
    <row r="1448" spans="7:33" x14ac:dyDescent="0.25">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row>
    <row r="1449" spans="7:33" x14ac:dyDescent="0.25">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row>
    <row r="1450" spans="7:33" x14ac:dyDescent="0.25">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row>
    <row r="1451" spans="7:33" x14ac:dyDescent="0.25">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row>
    <row r="1452" spans="7:33" x14ac:dyDescent="0.25">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row>
    <row r="1453" spans="7:33" x14ac:dyDescent="0.25">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row>
    <row r="1454" spans="7:33" x14ac:dyDescent="0.25">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row>
    <row r="1455" spans="7:33" x14ac:dyDescent="0.25">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row>
    <row r="1456" spans="7:33" x14ac:dyDescent="0.25">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row>
    <row r="1457" spans="7:33" x14ac:dyDescent="0.25">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row>
    <row r="1458" spans="7:33" x14ac:dyDescent="0.25">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row>
    <row r="1459" spans="7:33" x14ac:dyDescent="0.25">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row>
    <row r="1460" spans="7:33" x14ac:dyDescent="0.25">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row>
    <row r="1461" spans="7:33" x14ac:dyDescent="0.25">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row>
    <row r="1462" spans="7:33" x14ac:dyDescent="0.25">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row>
    <row r="1463" spans="7:33" x14ac:dyDescent="0.25">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row>
    <row r="1464" spans="7:33" x14ac:dyDescent="0.25">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row>
    <row r="1465" spans="7:33" x14ac:dyDescent="0.25">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row>
    <row r="1466" spans="7:33" x14ac:dyDescent="0.25">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row>
    <row r="1467" spans="7:33" x14ac:dyDescent="0.25">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row>
    <row r="1468" spans="7:33" x14ac:dyDescent="0.25">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row>
    <row r="1469" spans="7:33" x14ac:dyDescent="0.25">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row>
    <row r="1470" spans="7:33" x14ac:dyDescent="0.25">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row>
    <row r="1471" spans="7:33" x14ac:dyDescent="0.25">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row>
    <row r="1472" spans="7:33" x14ac:dyDescent="0.25">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row>
    <row r="1473" spans="7:33" x14ac:dyDescent="0.25">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row>
    <row r="1474" spans="7:33" x14ac:dyDescent="0.25">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row>
    <row r="1475" spans="7:33" x14ac:dyDescent="0.25">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row>
    <row r="1476" spans="7:33" x14ac:dyDescent="0.25">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row>
    <row r="1477" spans="7:33" x14ac:dyDescent="0.25">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row>
    <row r="1478" spans="7:33" x14ac:dyDescent="0.25">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row>
    <row r="1479" spans="7:33" x14ac:dyDescent="0.25">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row>
    <row r="1480" spans="7:33" x14ac:dyDescent="0.25">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row>
    <row r="1481" spans="7:33" x14ac:dyDescent="0.25">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row>
    <row r="1482" spans="7:33" x14ac:dyDescent="0.25">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row>
    <row r="1483" spans="7:33" x14ac:dyDescent="0.25">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row>
    <row r="1484" spans="7:33" x14ac:dyDescent="0.25">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row>
    <row r="1485" spans="7:33" x14ac:dyDescent="0.25">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row>
    <row r="1486" spans="7:33" x14ac:dyDescent="0.25">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row>
    <row r="1487" spans="7:33" x14ac:dyDescent="0.25">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row>
    <row r="1488" spans="7:33" x14ac:dyDescent="0.25">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row>
    <row r="1489" spans="7:33" x14ac:dyDescent="0.25">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row>
    <row r="1490" spans="7:33" x14ac:dyDescent="0.25">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row>
    <row r="1491" spans="7:33" x14ac:dyDescent="0.25">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row>
    <row r="1492" spans="7:33" x14ac:dyDescent="0.25">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row>
    <row r="1493" spans="7:33" x14ac:dyDescent="0.25">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row>
    <row r="1494" spans="7:33" x14ac:dyDescent="0.25">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row>
    <row r="1495" spans="7:33" x14ac:dyDescent="0.25">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row>
    <row r="1496" spans="7:33" x14ac:dyDescent="0.25">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row>
    <row r="1497" spans="7:33" x14ac:dyDescent="0.25">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row>
    <row r="1498" spans="7:33" x14ac:dyDescent="0.25">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row>
    <row r="1499" spans="7:33" x14ac:dyDescent="0.25">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row>
    <row r="1500" spans="7:33" x14ac:dyDescent="0.25">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row>
    <row r="1501" spans="7:33" x14ac:dyDescent="0.25">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row>
    <row r="1502" spans="7:33" x14ac:dyDescent="0.25">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row>
    <row r="1503" spans="7:33" x14ac:dyDescent="0.25">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row>
    <row r="1504" spans="7:33" x14ac:dyDescent="0.25">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row>
    <row r="1505" spans="7:33" x14ac:dyDescent="0.25">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row>
    <row r="1506" spans="7:33" x14ac:dyDescent="0.25">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row>
    <row r="1507" spans="7:33" x14ac:dyDescent="0.25">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row>
    <row r="1508" spans="7:33" x14ac:dyDescent="0.25">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row>
    <row r="1509" spans="7:33" x14ac:dyDescent="0.25">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row>
    <row r="1510" spans="7:33" x14ac:dyDescent="0.25">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row>
    <row r="1511" spans="7:33" x14ac:dyDescent="0.25">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row>
    <row r="1512" spans="7:33" x14ac:dyDescent="0.25">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row>
    <row r="1513" spans="7:33" x14ac:dyDescent="0.25">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row>
    <row r="1514" spans="7:33" x14ac:dyDescent="0.25">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row>
    <row r="1515" spans="7:33" x14ac:dyDescent="0.25">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row>
    <row r="1516" spans="7:33" x14ac:dyDescent="0.25">
      <c r="G1516" s="2"/>
      <c r="H1516" s="2"/>
      <c r="I1516" s="2"/>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row>
    <row r="1517" spans="7:33" x14ac:dyDescent="0.25">
      <c r="G1517" s="2"/>
      <c r="H1517" s="2"/>
      <c r="I1517" s="2"/>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row>
    <row r="1518" spans="7:33" x14ac:dyDescent="0.25">
      <c r="G1518" s="2"/>
      <c r="H1518" s="2"/>
      <c r="I1518" s="2"/>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row>
    <row r="1519" spans="7:33" x14ac:dyDescent="0.25">
      <c r="G1519" s="2"/>
      <c r="H1519" s="2"/>
      <c r="I1519" s="2"/>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row>
    <row r="1520" spans="7:33" x14ac:dyDescent="0.25">
      <c r="G1520" s="2"/>
      <c r="H1520" s="2"/>
      <c r="I1520" s="2"/>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row>
    <row r="1521" spans="7:33" x14ac:dyDescent="0.25">
      <c r="G1521" s="2"/>
      <c r="H1521" s="2"/>
      <c r="I1521" s="2"/>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row>
    <row r="1522" spans="7:33" x14ac:dyDescent="0.25">
      <c r="G1522" s="2"/>
      <c r="H1522" s="2"/>
      <c r="I1522" s="2"/>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row>
    <row r="1523" spans="7:33" x14ac:dyDescent="0.25">
      <c r="G1523" s="2"/>
      <c r="H1523" s="2"/>
      <c r="I1523" s="2"/>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row>
    <row r="1524" spans="7:33" x14ac:dyDescent="0.25">
      <c r="G1524" s="2"/>
      <c r="H1524" s="2"/>
      <c r="I1524" s="2"/>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row>
    <row r="1525" spans="7:33" x14ac:dyDescent="0.25">
      <c r="G1525" s="2"/>
      <c r="H1525" s="2"/>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row>
    <row r="1526" spans="7:33" x14ac:dyDescent="0.25">
      <c r="G1526" s="2"/>
      <c r="H1526" s="2"/>
      <c r="I1526" s="2"/>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row>
    <row r="1527" spans="7:33" x14ac:dyDescent="0.25">
      <c r="G1527" s="2"/>
      <c r="H1527" s="2"/>
      <c r="I1527" s="2"/>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row>
    <row r="1528" spans="7:33" x14ac:dyDescent="0.25">
      <c r="G1528" s="2"/>
      <c r="H1528" s="2"/>
      <c r="I1528" s="2"/>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row>
    <row r="1529" spans="7:33" x14ac:dyDescent="0.25">
      <c r="G1529" s="2"/>
      <c r="H1529" s="2"/>
      <c r="I1529" s="2"/>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row>
    <row r="1530" spans="7:33" x14ac:dyDescent="0.25">
      <c r="G1530" s="2"/>
      <c r="H1530" s="2"/>
      <c r="I1530" s="2"/>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row>
    <row r="1531" spans="7:33" x14ac:dyDescent="0.25">
      <c r="G1531" s="2"/>
      <c r="H1531" s="2"/>
      <c r="I1531" s="2"/>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row>
    <row r="1532" spans="7:33" x14ac:dyDescent="0.25">
      <c r="G1532" s="2"/>
      <c r="H1532" s="2"/>
      <c r="I1532" s="2"/>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row>
    <row r="1533" spans="7:33" x14ac:dyDescent="0.25">
      <c r="G1533" s="2"/>
      <c r="H1533" s="2"/>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row>
    <row r="1534" spans="7:33" x14ac:dyDescent="0.25">
      <c r="G1534" s="2"/>
      <c r="H1534" s="2"/>
      <c r="I1534" s="2"/>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row>
    <row r="1535" spans="7:33" x14ac:dyDescent="0.25">
      <c r="G1535" s="2"/>
      <c r="H1535" s="2"/>
      <c r="I1535" s="2"/>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row>
    <row r="1536" spans="7:33" x14ac:dyDescent="0.25">
      <c r="G1536" s="2"/>
      <c r="H1536" s="2"/>
      <c r="I1536" s="2"/>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row>
    <row r="1537" spans="7:33" x14ac:dyDescent="0.25">
      <c r="G1537" s="2"/>
      <c r="H1537" s="2"/>
      <c r="I1537" s="2"/>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row>
    <row r="1538" spans="7:33" x14ac:dyDescent="0.25">
      <c r="G1538" s="2"/>
      <c r="H1538" s="2"/>
      <c r="I1538" s="2"/>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row>
    <row r="1539" spans="7:33" x14ac:dyDescent="0.25">
      <c r="G1539" s="2"/>
      <c r="H1539" s="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row>
    <row r="1540" spans="7:33" x14ac:dyDescent="0.25">
      <c r="G1540" s="2"/>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row>
    <row r="1541" spans="7:33" x14ac:dyDescent="0.25">
      <c r="G1541" s="2"/>
      <c r="H1541" s="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row>
    <row r="1542" spans="7:33" x14ac:dyDescent="0.25">
      <c r="G1542" s="2"/>
      <c r="H1542" s="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row>
    <row r="1543" spans="7:33" x14ac:dyDescent="0.25">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row>
    <row r="1544" spans="7:33" x14ac:dyDescent="0.25">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row>
    <row r="1545" spans="7:33" x14ac:dyDescent="0.25">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row>
    <row r="1546" spans="7:33" x14ac:dyDescent="0.25">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row>
    <row r="1547" spans="7:33" x14ac:dyDescent="0.25">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row>
    <row r="1548" spans="7:33" x14ac:dyDescent="0.25">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row>
    <row r="1549" spans="7:33" x14ac:dyDescent="0.25">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row>
    <row r="1550" spans="7:33" x14ac:dyDescent="0.25">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row>
    <row r="1551" spans="7:33" x14ac:dyDescent="0.25">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row>
    <row r="1552" spans="7:33" x14ac:dyDescent="0.25">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row>
    <row r="1553" spans="7:33" x14ac:dyDescent="0.25">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row>
    <row r="1554" spans="7:33" x14ac:dyDescent="0.25">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row>
    <row r="1555" spans="7:33" x14ac:dyDescent="0.25">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row>
    <row r="1556" spans="7:33" x14ac:dyDescent="0.25">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row>
    <row r="1557" spans="7:33" x14ac:dyDescent="0.25">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row>
    <row r="1558" spans="7:33" x14ac:dyDescent="0.25">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row>
    <row r="1559" spans="7:33" x14ac:dyDescent="0.25">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row>
    <row r="1560" spans="7:33" x14ac:dyDescent="0.25">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row>
    <row r="1561" spans="7:33" x14ac:dyDescent="0.25">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row>
    <row r="1562" spans="7:33" x14ac:dyDescent="0.25">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row>
    <row r="1563" spans="7:33" x14ac:dyDescent="0.25">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row>
    <row r="1564" spans="7:33" x14ac:dyDescent="0.25">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row>
    <row r="1565" spans="7:33" x14ac:dyDescent="0.25">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row>
    <row r="1566" spans="7:33" x14ac:dyDescent="0.25">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row>
    <row r="1567" spans="7:33" x14ac:dyDescent="0.25">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row>
    <row r="1568" spans="7:33" x14ac:dyDescent="0.25">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row>
    <row r="1569" spans="7:33" x14ac:dyDescent="0.25">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row>
    <row r="1570" spans="7:33" x14ac:dyDescent="0.25">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row>
    <row r="1571" spans="7:33" x14ac:dyDescent="0.25">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row>
    <row r="1572" spans="7:33" x14ac:dyDescent="0.25">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row>
    <row r="1573" spans="7:33" x14ac:dyDescent="0.25">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row>
    <row r="1574" spans="7:33" x14ac:dyDescent="0.25">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row>
    <row r="1575" spans="7:33" x14ac:dyDescent="0.25">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row>
    <row r="1576" spans="7:33" x14ac:dyDescent="0.25">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row>
    <row r="1577" spans="7:33" x14ac:dyDescent="0.25">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row>
    <row r="1578" spans="7:33" x14ac:dyDescent="0.25">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row>
    <row r="1579" spans="7:33" x14ac:dyDescent="0.25">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row>
    <row r="1580" spans="7:33" x14ac:dyDescent="0.25">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row>
    <row r="1581" spans="7:33" x14ac:dyDescent="0.25">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row>
    <row r="1582" spans="7:33" x14ac:dyDescent="0.25">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row>
    <row r="1583" spans="7:33" x14ac:dyDescent="0.25">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row>
    <row r="1584" spans="7:33" x14ac:dyDescent="0.25">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row>
    <row r="1585" spans="7:33" x14ac:dyDescent="0.25">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row>
    <row r="1586" spans="7:33" x14ac:dyDescent="0.25">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row>
    <row r="1587" spans="7:33" x14ac:dyDescent="0.25">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row>
    <row r="1588" spans="7:33" x14ac:dyDescent="0.25">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row>
    <row r="1589" spans="7:33" x14ac:dyDescent="0.25">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row>
    <row r="1590" spans="7:33" x14ac:dyDescent="0.25">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row>
    <row r="1591" spans="7:33" x14ac:dyDescent="0.25">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row>
    <row r="1592" spans="7:33" x14ac:dyDescent="0.25">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row>
    <row r="1593" spans="7:33" x14ac:dyDescent="0.25">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row>
    <row r="1594" spans="7:33" x14ac:dyDescent="0.25">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row>
  </sheetData>
  <customSheetViews>
    <customSheetView guid="{0B355C98-F093-4F26-9D41-2F5DE1271F90}">
      <pane ySplit="2" topLeftCell="A15" activePane="bottomLeft" state="frozenSplit"/>
      <selection pane="bottomLeft" activeCell="G27" sqref="G27"/>
      <pageMargins left="0.75" right="0.75" top="1" bottom="1" header="0.5" footer="0.5"/>
      <pageSetup paperSize="9" orientation="portrait" r:id="rId1"/>
    </customSheetView>
    <customSheetView guid="{ABB2EBC0-75A8-4650-B9C7-648A0C330DEA}">
      <pane ySplit="2" topLeftCell="A3" activePane="bottomLeft" state="frozenSplit"/>
      <selection pane="bottomLeft" activeCell="B10" sqref="B10"/>
      <pageMargins left="0.75" right="0.75" top="1" bottom="1" header="0.5" footer="0.5"/>
    </customSheetView>
    <customSheetView guid="{5B43930B-94B3-E14E-81EE-7E8A625CA6DA}" scale="150">
      <pane ySplit="2.024390243902439" topLeftCell="A43" activePane="bottomLeft" state="frozenSplit"/>
      <selection pane="bottomLeft" activeCell="G60" sqref="G3:G61"/>
      <pageMargins left="0.7" right="0.7" top="0.75" bottom="0.75" header="0.3" footer="0.3"/>
    </customSheetView>
  </customSheetViews>
  <mergeCells count="11">
    <mergeCell ref="AI3:AI4"/>
    <mergeCell ref="AH3:AH4"/>
    <mergeCell ref="A1:AI1"/>
    <mergeCell ref="AB3:AE3"/>
    <mergeCell ref="X3:AA3"/>
    <mergeCell ref="AF3:AF4"/>
    <mergeCell ref="AG3:AG4"/>
    <mergeCell ref="C3:C4"/>
    <mergeCell ref="D3:O3"/>
    <mergeCell ref="P3:S3"/>
    <mergeCell ref="T3:W3"/>
  </mergeCells>
  <phoneticPr fontId="2" type="noConversion"/>
  <pageMargins left="0.75" right="0.75" top="1" bottom="1" header="0.5" footer="0.5"/>
  <pageSetup paperSize="9" scale="48" orientation="landscape" r:id="rId2"/>
  <headerFooter>
    <oddHeader>&amp;C&amp;"-,Bold"&amp;12Workplan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 Problem Analysis Doc.</vt:lpstr>
      <vt:lpstr>e. Problems to Objectives</vt:lpstr>
      <vt:lpstr>g. Results Framework</vt:lpstr>
      <vt:lpstr>i. LogFrame</vt:lpstr>
      <vt:lpstr>j. Workplan</vt:lpstr>
      <vt:lpstr>'c. Problem Analysis Doc.'!Print_Area</vt:lpstr>
      <vt:lpstr>'e. Problems to Objectives'!Print_Area</vt:lpstr>
      <vt:lpstr>'g. Results Framework'!Print_Area</vt:lpstr>
      <vt:lpstr>'i. LogFrame'!Print_Area</vt:lpstr>
      <vt:lpstr>'j. Workplan'!Print_Area</vt:lpstr>
    </vt:vector>
  </TitlesOfParts>
  <Company>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 Laytham</dc:creator>
  <cp:lastModifiedBy>Wendi Bevins</cp:lastModifiedBy>
  <cp:lastPrinted>2013-06-26T15:00:02Z</cp:lastPrinted>
  <dcterms:created xsi:type="dcterms:W3CDTF">2010-10-02T11:45:26Z</dcterms:created>
  <dcterms:modified xsi:type="dcterms:W3CDTF">2016-07-29T15:41:54Z</dcterms:modified>
</cp:coreProperties>
</file>